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05"/>
  </bookViews>
  <sheets>
    <sheet name="1-чорак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6" i="2"/>
  <c r="A7" i="2" s="1"/>
  <c r="A8" i="2" s="1"/>
  <c r="A9" i="2" s="1"/>
  <c r="A10" i="2" s="1"/>
  <c r="A11" i="2" s="1"/>
  <c r="A12" i="2" s="1"/>
  <c r="A13" i="2" s="1"/>
  <c r="F14" i="2"/>
  <c r="A5" i="2"/>
</calcChain>
</file>

<file path=xl/sharedStrings.xml><?xml version="1.0" encoding="utf-8"?>
<sst xmlns="http://schemas.openxmlformats.org/spreadsheetml/2006/main" count="53" uniqueCount="23">
  <si>
    <t>Т/р</t>
  </si>
  <si>
    <t>Субсидия олувчиларноми</t>
  </si>
  <si>
    <t>СТИР</t>
  </si>
  <si>
    <t>Маблағ ажратилишидан кўзланган мақсад</t>
  </si>
  <si>
    <t>Маблағ ажратилиши юзасидан асословчи ҳужжат номи ва санаси</t>
  </si>
  <si>
    <t>Жойлашган ҳудуд
(вилоят, туман (шаҳар)</t>
  </si>
  <si>
    <r>
      <t xml:space="preserve">Ажратилган маблағ
</t>
    </r>
    <r>
      <rPr>
        <i/>
        <sz val="12"/>
        <color theme="1"/>
        <rFont val="Times New Roman"/>
        <family val="1"/>
        <charset val="204"/>
      </rPr>
      <t>(минг сўм)</t>
    </r>
  </si>
  <si>
    <t>ХХ</t>
  </si>
  <si>
    <t>Қизилтепа</t>
  </si>
  <si>
    <t>ПҚ-144-сон қарор
01.03.2022 й
ВМ-95-сон қарор
23.02.2021 й</t>
  </si>
  <si>
    <t>Давлат томонидан қўллаб-қувватлаш</t>
  </si>
  <si>
    <t>"Nuraliyev Isroil" F/x</t>
  </si>
  <si>
    <t>"Yangi asr" F/x</t>
  </si>
  <si>
    <t>"Bekzod Sherzod Fahri" F/x</t>
  </si>
  <si>
    <t>Оҳангарон</t>
  </si>
  <si>
    <t>"Musaffo" F/x</t>
  </si>
  <si>
    <t>"Baraka-1" F/x</t>
  </si>
  <si>
    <t>Данғара</t>
  </si>
  <si>
    <t>Пайариқ</t>
  </si>
  <si>
    <t>"Jomboy nassli parranda" MCHJ</t>
  </si>
  <si>
    <t>Imomali Qosimovich f/x</t>
  </si>
  <si>
    <t>Бувайда</t>
  </si>
  <si>
    <t>2024 йил 1-чоракда Қишлоқ хўжалиги вазирлиги томонидан ажратилган субсидиялар тўғрисидаги
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</si>
</sst>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2" sqref="G2"/>
    </sheetView>
  </sheetViews>
  <sheetFormatPr defaultRowHeight="15" x14ac:dyDescent="0.25"/>
  <cols>
    <col min="1" max="1" width="5.28515625" customWidth="1"/>
    <col min="2" max="2" width="54" customWidth="1"/>
    <col min="3" max="3" width="15.42578125" customWidth="1"/>
    <col min="4" max="4" width="19.140625" customWidth="1"/>
    <col min="5" max="5" width="23.42578125" customWidth="1"/>
    <col min="6" max="6" width="19.7109375" customWidth="1"/>
    <col min="7" max="7" width="23.5703125" customWidth="1"/>
  </cols>
  <sheetData>
    <row r="1" spans="1:7" ht="48" customHeight="1" x14ac:dyDescent="0.3">
      <c r="A1" s="13" t="s">
        <v>22</v>
      </c>
      <c r="B1" s="14"/>
      <c r="C1" s="14"/>
      <c r="D1" s="14"/>
      <c r="E1" s="14"/>
      <c r="F1" s="14"/>
      <c r="G1" s="14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03.5" customHeight="1" x14ac:dyDescent="0.25">
      <c r="A3" s="2" t="s">
        <v>0</v>
      </c>
      <c r="B3" s="11" t="s">
        <v>1</v>
      </c>
      <c r="C3" s="3" t="s">
        <v>2</v>
      </c>
      <c r="D3" s="3" t="s">
        <v>5</v>
      </c>
      <c r="E3" s="3" t="s">
        <v>3</v>
      </c>
      <c r="F3" s="3" t="s">
        <v>6</v>
      </c>
      <c r="G3" s="3" t="s">
        <v>4</v>
      </c>
    </row>
    <row r="4" spans="1:7" ht="58.5" customHeight="1" x14ac:dyDescent="0.25">
      <c r="A4" s="4">
        <v>1</v>
      </c>
      <c r="B4" s="7" t="s">
        <v>11</v>
      </c>
      <c r="C4" s="4">
        <v>204703549</v>
      </c>
      <c r="D4" s="4" t="s">
        <v>8</v>
      </c>
      <c r="E4" s="8" t="s">
        <v>10</v>
      </c>
      <c r="F4" s="5">
        <v>211232000</v>
      </c>
      <c r="G4" s="9" t="s">
        <v>9</v>
      </c>
    </row>
    <row r="5" spans="1:7" ht="58.5" customHeight="1" x14ac:dyDescent="0.25">
      <c r="A5" s="4">
        <f>+A4+1</f>
        <v>2</v>
      </c>
      <c r="B5" s="7" t="s">
        <v>11</v>
      </c>
      <c r="C5" s="4">
        <v>204703549</v>
      </c>
      <c r="D5" s="4" t="s">
        <v>8</v>
      </c>
      <c r="E5" s="8" t="s">
        <v>10</v>
      </c>
      <c r="F5" s="5">
        <v>211232000</v>
      </c>
      <c r="G5" s="9" t="s">
        <v>9</v>
      </c>
    </row>
    <row r="6" spans="1:7" s="10" customFormat="1" ht="58.5" customHeight="1" x14ac:dyDescent="0.25">
      <c r="A6" s="4">
        <f t="shared" ref="A6:A13" si="0">+A5+1</f>
        <v>3</v>
      </c>
      <c r="B6" s="7" t="s">
        <v>11</v>
      </c>
      <c r="C6" s="4">
        <v>204703549</v>
      </c>
      <c r="D6" s="4" t="s">
        <v>8</v>
      </c>
      <c r="E6" s="8" t="s">
        <v>10</v>
      </c>
      <c r="F6" s="5">
        <v>211195200</v>
      </c>
      <c r="G6" s="9" t="s">
        <v>9</v>
      </c>
    </row>
    <row r="7" spans="1:7" s="10" customFormat="1" ht="58.5" customHeight="1" x14ac:dyDescent="0.25">
      <c r="A7" s="4">
        <f t="shared" si="0"/>
        <v>4</v>
      </c>
      <c r="B7" s="7" t="s">
        <v>11</v>
      </c>
      <c r="C7" s="4">
        <v>204703549</v>
      </c>
      <c r="D7" s="4" t="s">
        <v>8</v>
      </c>
      <c r="E7" s="8" t="s">
        <v>10</v>
      </c>
      <c r="F7" s="5">
        <v>211195200</v>
      </c>
      <c r="G7" s="9" t="s">
        <v>9</v>
      </c>
    </row>
    <row r="8" spans="1:7" s="10" customFormat="1" ht="58.5" customHeight="1" x14ac:dyDescent="0.25">
      <c r="A8" s="4">
        <f t="shared" si="0"/>
        <v>5</v>
      </c>
      <c r="B8" s="7" t="s">
        <v>12</v>
      </c>
      <c r="C8" s="4">
        <v>203378732</v>
      </c>
      <c r="D8" s="4" t="s">
        <v>8</v>
      </c>
      <c r="E8" s="8" t="s">
        <v>10</v>
      </c>
      <c r="F8" s="5">
        <v>123692000</v>
      </c>
      <c r="G8" s="9" t="s">
        <v>9</v>
      </c>
    </row>
    <row r="9" spans="1:7" s="10" customFormat="1" ht="58.5" customHeight="1" x14ac:dyDescent="0.25">
      <c r="A9" s="4">
        <f t="shared" si="0"/>
        <v>6</v>
      </c>
      <c r="B9" s="7" t="s">
        <v>15</v>
      </c>
      <c r="C9" s="4">
        <v>204170074</v>
      </c>
      <c r="D9" s="4" t="s">
        <v>8</v>
      </c>
      <c r="E9" s="8" t="s">
        <v>10</v>
      </c>
      <c r="F9" s="5">
        <v>236680000</v>
      </c>
      <c r="G9" s="9" t="s">
        <v>9</v>
      </c>
    </row>
    <row r="10" spans="1:7" s="10" customFormat="1" ht="58.5" customHeight="1" x14ac:dyDescent="0.25">
      <c r="A10" s="4">
        <f t="shared" si="0"/>
        <v>7</v>
      </c>
      <c r="B10" s="7" t="s">
        <v>13</v>
      </c>
      <c r="C10" s="4">
        <v>300816028</v>
      </c>
      <c r="D10" s="4" t="s">
        <v>14</v>
      </c>
      <c r="E10" s="8" t="s">
        <v>10</v>
      </c>
      <c r="F10" s="5">
        <v>413742000</v>
      </c>
      <c r="G10" s="9" t="s">
        <v>9</v>
      </c>
    </row>
    <row r="11" spans="1:7" s="10" customFormat="1" ht="58.5" customHeight="1" x14ac:dyDescent="0.25">
      <c r="A11" s="4">
        <f t="shared" si="0"/>
        <v>8</v>
      </c>
      <c r="B11" s="7" t="s">
        <v>16</v>
      </c>
      <c r="C11" s="4">
        <v>203094604</v>
      </c>
      <c r="D11" s="4" t="s">
        <v>17</v>
      </c>
      <c r="E11" s="8" t="s">
        <v>10</v>
      </c>
      <c r="F11" s="5">
        <v>92400000</v>
      </c>
      <c r="G11" s="9" t="s">
        <v>9</v>
      </c>
    </row>
    <row r="12" spans="1:7" s="10" customFormat="1" ht="58.5" customHeight="1" x14ac:dyDescent="0.25">
      <c r="A12" s="4">
        <f t="shared" si="0"/>
        <v>9</v>
      </c>
      <c r="B12" s="7" t="s">
        <v>19</v>
      </c>
      <c r="C12" s="4">
        <v>301747414</v>
      </c>
      <c r="D12" s="4" t="s">
        <v>18</v>
      </c>
      <c r="E12" s="8" t="s">
        <v>10</v>
      </c>
      <c r="F12" s="5">
        <v>401200000</v>
      </c>
      <c r="G12" s="9" t="s">
        <v>9</v>
      </c>
    </row>
    <row r="13" spans="1:7" s="10" customFormat="1" ht="58.5" customHeight="1" x14ac:dyDescent="0.25">
      <c r="A13" s="4">
        <f t="shared" si="0"/>
        <v>10</v>
      </c>
      <c r="B13" s="7" t="s">
        <v>20</v>
      </c>
      <c r="C13" s="4">
        <v>301433156</v>
      </c>
      <c r="D13" s="4" t="s">
        <v>21</v>
      </c>
      <c r="E13" s="8" t="s">
        <v>10</v>
      </c>
      <c r="F13" s="5">
        <v>85086000</v>
      </c>
      <c r="G13" s="9" t="s">
        <v>9</v>
      </c>
    </row>
    <row r="14" spans="1:7" s="6" customFormat="1" ht="18.75" x14ac:dyDescent="0.25">
      <c r="A14" s="12">
        <f>+A13</f>
        <v>10</v>
      </c>
      <c r="B14" s="12" t="s">
        <v>7</v>
      </c>
      <c r="C14" s="12" t="s">
        <v>7</v>
      </c>
      <c r="D14" s="12" t="s">
        <v>7</v>
      </c>
      <c r="E14" s="12" t="s">
        <v>7</v>
      </c>
      <c r="F14" s="12">
        <f>+SUM(F4:F13)</f>
        <v>2197654400</v>
      </c>
      <c r="G14" s="12" t="s">
        <v>7</v>
      </c>
    </row>
  </sheetData>
  <mergeCells count="1">
    <mergeCell ref="A1:G1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1-чорак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2024-04-13T11:27:29Z</dcterms:modified>
</cp:coreProperties>
</file>