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тухм\"/>
    </mc:Choice>
  </mc:AlternateContent>
  <bookViews>
    <workbookView xWindow="0" yWindow="0" windowWidth="28800" windowHeight="11730"/>
  </bookViews>
  <sheets>
    <sheet name="IV chorak tuxum" sheetId="1" r:id="rId1"/>
  </sheets>
  <definedNames>
    <definedName name="_xlnm._FilterDatabase" localSheetId="0" hidden="1">'IV chorak tuxum'!$A$4:$E$225</definedName>
    <definedName name="_xlnm.Print_Titles" localSheetId="0">'IV chorak tuxum'!$2:$4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03" i="1" l="1"/>
  <c r="D103" i="1"/>
  <c r="E103" i="1" l="1"/>
  <c r="D211" i="1"/>
  <c r="C211" i="1"/>
  <c r="D190" i="1"/>
  <c r="C190" i="1"/>
  <c r="D165" i="1"/>
  <c r="C165" i="1"/>
  <c r="D152" i="1"/>
  <c r="C152" i="1"/>
  <c r="D135" i="1"/>
  <c r="C135" i="1"/>
  <c r="C117" i="1"/>
  <c r="D90" i="1"/>
  <c r="C90" i="1"/>
  <c r="D72" i="1"/>
  <c r="C72" i="1"/>
  <c r="D57" i="1"/>
  <c r="C57" i="1"/>
  <c r="D42" i="1"/>
  <c r="C42" i="1"/>
  <c r="D24" i="1"/>
  <c r="C24" i="1"/>
  <c r="D5" i="1"/>
  <c r="C5" i="1"/>
  <c r="D2" i="1" l="1"/>
  <c r="C2" i="1"/>
  <c r="E42" i="1"/>
  <c r="E190" i="1"/>
  <c r="E90" i="1"/>
  <c r="E24" i="1"/>
  <c r="E117" i="1"/>
  <c r="E152" i="1"/>
  <c r="E165" i="1"/>
  <c r="E211" i="1"/>
  <c r="E135" i="1"/>
  <c r="E72" i="1"/>
  <c r="E57" i="1"/>
  <c r="E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<sst xmlns="http://schemas.openxmlformats.org/spreadsheetml/2006/main" count="230" uniqueCount="218">
  <si>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</si>
  <si>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</si>
  <si>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</si>
  <si>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</si>
  <si>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</si>
  <si>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</si>
  <si>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</si>
  <si>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</si>
  <si>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</si>
  <si>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</si>
  <si>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</si>
  <si>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</si>
  <si>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</si>
  <si>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</si>
  <si>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</si>
  <si>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</si>
  <si>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</si>
  <si>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</si>
  <si>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</si>
  <si>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</si>
  <si>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</si>
  <si>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</si>
  <si>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</si>
  <si>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</si>
  <si>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</si>
  <si>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</si>
  <si>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</si>
  <si>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</si>
  <si>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</si>
  <si>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</si>
  <si>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</si>
  <si>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</si>
  <si>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</si>
  <si>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</si>
  <si>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</si>
  <si>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</si>
  <si>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</si>
  <si>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</si>
  <si>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</si>
  <si>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</si>
  <si>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</si>
  <si>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</si>
  <si>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</si>
  <si>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</si>
  <si>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</si>
  <si>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</si>
  <si>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</si>
  <si>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</si>
  <si>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</si>
  <si>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</si>
  <si>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</si>
  <si>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</si>
  <si>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</si>
  <si>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</si>
  <si>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</si>
  <si>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</si>
  <si>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</si>
  <si>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</si>
  <si>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</si>
  <si>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</si>
  <si>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</si>
  <si>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</si>
  <si>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</si>
  <si>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</si>
  <si>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</si>
  <si>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</si>
  <si>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</si>
  <si>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</si>
  <si>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</si>
  <si>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</si>
  <si>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</si>
  <si>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</si>
  <si>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</si>
  <si>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</si>
  <si>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</si>
  <si>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</si>
  <si>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</si>
  <si>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</si>
  <si>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</si>
  <si>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</si>
  <si>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</si>
  <si>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</si>
  <si>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</si>
  <si>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</si>
  <si>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</si>
  <si>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</si>
  <si>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</si>
  <si>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</si>
  <si>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</si>
  <si>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</si>
  <si>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</si>
  <si>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</si>
  <si>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</si>
  <si>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</si>
  <si>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</si>
  <si>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</si>
  <si>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</si>
  <si>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</si>
  <si>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</si>
  <si>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</si>
  <si>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</si>
  <si>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</si>
  <si>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</si>
  <si>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</si>
  <si>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</si>
  <si>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</si>
  <si>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</si>
  <si>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</si>
  <si>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</si>
  <si>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</si>
  <si>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</si>
  <si>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</si>
  <si>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</si>
  <si>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</si>
  <si>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</si>
  <si>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</si>
  <si>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</si>
  <si>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</si>
  <si>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</si>
  <si>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</si>
  <si>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</si>
  <si>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</si>
  <si>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</si>
  <si>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</si>
  <si>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</si>
  <si>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</si>
  <si>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</si>
  <si>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</si>
  <si>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</si>
  <si>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</si>
  <si>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</si>
  <si>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</si>
  <si>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</si>
  <si>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</si>
  <si>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</si>
  <si>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</si>
  <si>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</si>
  <si>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</si>
  <si>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</si>
  <si>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</si>
  <si>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</si>
  <si>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</si>
  <si>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</si>
  <si>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</si>
  <si>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</si>
  <si>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</si>
  <si>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</si>
  <si>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</si>
  <si>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</si>
  <si>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</si>
  <si>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</si>
  <si>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</si>
  <si>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</si>
  <si>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</si>
  <si>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</si>
  <si>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</si>
  <si>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</si>
  <si>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</si>
  <si>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</si>
  <si>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</si>
  <si>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</si>
  <si>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</si>
  <si>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</si>
  <si>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</si>
  <si>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</si>
  <si>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</si>
  <si>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</si>
  <si>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</si>
  <si>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</si>
  <si>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</si>
  <si>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</si>
  <si>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</si>
  <si>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</si>
  <si>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</si>
  <si>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</si>
  <si>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</si>
  <si>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</si>
  <si>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</si>
  <si>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</si>
  <si>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</si>
  <si>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</si>
  <si>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</si>
  <si>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</si>
  <si>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</si>
  <si>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</si>
  <si>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</si>
  <si>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</si>
  <si>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</si>
  <si>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</si>
  <si>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</si>
  <si>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</si>
  <si>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</si>
  <si>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</si>
  <si>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</si>
  <si>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</si>
  <si>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</si>
  <si>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</si>
  <si>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</si>
  <si>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</si>
  <si>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</si>
  <si>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</si>
  <si>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</si>
  <si>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</si>
  <si>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</si>
  <si>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</si>
  <si>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</si>
  <si>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</si>
  <si>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</si>
  <si>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</si>
  <si>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Ko'kdala tumani</t>
  </si>
  <si>
    <t>ming dona</t>
  </si>
  <si>
    <t>Tuxum</t>
  </si>
  <si>
    <t>O‘sish sur'ati, % da</t>
  </si>
  <si>
    <t>Farg‘ona viloyati</t>
  </si>
  <si>
    <t>*Davlat statistika qo‘mitasi ma'lumoti asosida</t>
  </si>
  <si>
    <t>2021-2022-yillar yanvar-dekabr oylarida tumanlar (shaharlar) bo‘yicha tuxum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</si>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</sst>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98" activePane="bottomLeft" state="frozen"/>
      <selection pane="bottomLeft" activeCell="H4" sqref="H4"/>
    </sheetView>
  </sheetViews>
  <sheetFormatPr defaultRowHeight="15.75" x14ac:dyDescent="0.25"/>
  <cols>
    <col min="1" max="1" width="7.125" style="18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6" t="s">
        <v>215</v>
      </c>
      <c r="B1" s="26"/>
      <c r="C1" s="26"/>
      <c r="D1" s="26"/>
      <c r="E1" s="26"/>
    </row>
    <row r="2" spans="1:5" ht="21" customHeight="1" thickBot="1" x14ac:dyDescent="0.3">
      <c r="C2" s="34">
        <f>+C5+C24+C42+C57+C72+C90+C103+C117+C135+C152+C165+C190+C211</f>
        <v>7788417</v>
      </c>
      <c r="D2" s="34">
        <f>+D5+D24+D42+D57+D72+D90+D103+D117+D135+D152+D165+D190+D211</f>
        <v>8129277</v>
      </c>
      <c r="E2" s="4" t="s">
        <v>210</v>
      </c>
    </row>
    <row r="3" spans="1:5" ht="21" customHeight="1" thickBot="1" x14ac:dyDescent="0.3">
      <c r="A3" s="32" t="s">
        <v>208</v>
      </c>
      <c r="B3" s="30" t="s">
        <v>0</v>
      </c>
      <c r="C3" s="27" t="s">
        <v>211</v>
      </c>
      <c r="D3" s="28"/>
      <c r="E3" s="29"/>
    </row>
    <row r="4" spans="1:5" ht="48.75" customHeight="1" thickBot="1" x14ac:dyDescent="0.3">
      <c r="A4" s="33"/>
      <c r="B4" s="31"/>
      <c r="C4" s="6" t="s">
        <v>216</v>
      </c>
      <c r="D4" s="6" t="s">
        <v>217</v>
      </c>
      <c r="E4" s="13" t="s">
        <v>212</v>
      </c>
    </row>
    <row r="5" spans="1:5" s="2" customFormat="1" ht="24.75" customHeight="1" x14ac:dyDescent="0.25">
      <c r="A5" s="11"/>
      <c r="B5" s="14" t="s">
        <v>190</v>
      </c>
      <c r="C5" s="20">
        <f>SUM(C6:C23)</f>
        <v>379731.00000000006</v>
      </c>
      <c r="D5" s="20">
        <f t="shared" ref="D5" si="0">SUM(D6:D23)</f>
        <v>386950.99999999994</v>
      </c>
      <c r="E5" s="15">
        <f>+D5/C5*100</f>
        <v>101.90134595279288</v>
      </c>
    </row>
    <row r="6" spans="1:5" ht="18" customHeight="1" x14ac:dyDescent="0.25">
      <c r="A6" s="12">
        <v>1</v>
      </c>
      <c r="B6" s="7" t="s">
        <v>207</v>
      </c>
      <c r="C6" s="21">
        <v>3596</v>
      </c>
      <c r="D6" s="21">
        <v>3639.9</v>
      </c>
      <c r="E6" s="16">
        <v>101.22080088987764</v>
      </c>
    </row>
    <row r="7" spans="1:5" ht="18" customHeight="1" x14ac:dyDescent="0.25">
      <c r="A7" s="12"/>
      <c r="B7" s="8" t="s">
        <v>15</v>
      </c>
      <c r="C7" s="21"/>
      <c r="D7" s="21"/>
      <c r="E7" s="16"/>
    </row>
    <row r="8" spans="1:5" ht="18" customHeight="1" x14ac:dyDescent="0.25">
      <c r="A8" s="12">
        <v>2</v>
      </c>
      <c r="B8" s="7" t="s">
        <v>191</v>
      </c>
      <c r="C8" s="22">
        <v>64228.100000000006</v>
      </c>
      <c r="D8" s="22">
        <v>68173.8</v>
      </c>
      <c r="E8" s="16">
        <v>106.14326128283413</v>
      </c>
    </row>
    <row r="9" spans="1:5" ht="18" customHeight="1" x14ac:dyDescent="0.25">
      <c r="A9" s="12">
        <v>3</v>
      </c>
      <c r="B9" s="7" t="s">
        <v>192</v>
      </c>
      <c r="C9" s="21">
        <v>76116.3</v>
      </c>
      <c r="D9" s="21">
        <v>72475.899999999994</v>
      </c>
      <c r="E9" s="16">
        <v>95.217318760896148</v>
      </c>
    </row>
    <row r="10" spans="1:5" ht="18" customHeight="1" x14ac:dyDescent="0.25">
      <c r="A10" s="12">
        <v>4</v>
      </c>
      <c r="B10" s="7" t="s">
        <v>193</v>
      </c>
      <c r="C10" s="21">
        <v>5294.7</v>
      </c>
      <c r="D10" s="21">
        <v>5818.8000000000011</v>
      </c>
      <c r="E10" s="16">
        <v>109.89857782310615</v>
      </c>
    </row>
    <row r="11" spans="1:5" ht="18" customHeight="1" x14ac:dyDescent="0.25">
      <c r="A11" s="12">
        <v>5</v>
      </c>
      <c r="B11" s="7" t="s">
        <v>194</v>
      </c>
      <c r="C11" s="21">
        <v>10051.099999999999</v>
      </c>
      <c r="D11" s="21">
        <v>10434.899999999998</v>
      </c>
      <c r="E11" s="16">
        <v>103.8184875287282</v>
      </c>
    </row>
    <row r="12" spans="1:5" ht="18" customHeight="1" x14ac:dyDescent="0.25">
      <c r="A12" s="12">
        <v>6</v>
      </c>
      <c r="B12" s="7" t="s">
        <v>195</v>
      </c>
      <c r="C12" s="21">
        <v>9338.1999999999989</v>
      </c>
      <c r="D12" s="21">
        <v>10952.2</v>
      </c>
      <c r="E12" s="16">
        <v>117.28384485232701</v>
      </c>
    </row>
    <row r="13" spans="1:5" ht="18" customHeight="1" x14ac:dyDescent="0.25">
      <c r="A13" s="12">
        <v>7</v>
      </c>
      <c r="B13" s="7" t="s">
        <v>196</v>
      </c>
      <c r="C13" s="21">
        <v>31477.399999999998</v>
      </c>
      <c r="D13" s="21">
        <v>28352.1</v>
      </c>
      <c r="E13" s="16">
        <v>90.071289242440614</v>
      </c>
    </row>
    <row r="14" spans="1:5" ht="18" customHeight="1" x14ac:dyDescent="0.25">
      <c r="A14" s="12">
        <v>8</v>
      </c>
      <c r="B14" s="7" t="s">
        <v>197</v>
      </c>
      <c r="C14" s="21">
        <v>9482.2000000000007</v>
      </c>
      <c r="D14" s="21">
        <v>11206</v>
      </c>
      <c r="E14" s="16">
        <v>118.17932547299148</v>
      </c>
    </row>
    <row r="15" spans="1:5" ht="18" customHeight="1" x14ac:dyDescent="0.25">
      <c r="A15" s="12">
        <v>9</v>
      </c>
      <c r="B15" s="7" t="s">
        <v>198</v>
      </c>
      <c r="C15" s="21">
        <v>4508.0000000000009</v>
      </c>
      <c r="D15" s="21">
        <v>4895.7</v>
      </c>
      <c r="E15" s="16">
        <v>108.60026619343385</v>
      </c>
    </row>
    <row r="16" spans="1:5" ht="18" customHeight="1" x14ac:dyDescent="0.25">
      <c r="A16" s="12">
        <v>10</v>
      </c>
      <c r="B16" s="7" t="s">
        <v>199</v>
      </c>
      <c r="C16" s="21">
        <v>10399.200000000001</v>
      </c>
      <c r="D16" s="21">
        <v>10769.4</v>
      </c>
      <c r="E16" s="16">
        <v>103.55988922224786</v>
      </c>
    </row>
    <row r="17" spans="1:5" ht="18" customHeight="1" x14ac:dyDescent="0.25">
      <c r="A17" s="12">
        <v>11</v>
      </c>
      <c r="B17" s="7" t="s">
        <v>200</v>
      </c>
      <c r="C17" s="22">
        <v>6935.1</v>
      </c>
      <c r="D17" s="21">
        <v>7261</v>
      </c>
      <c r="E17" s="16">
        <v>104.69928335568339</v>
      </c>
    </row>
    <row r="18" spans="1:5" ht="18" customHeight="1" x14ac:dyDescent="0.25">
      <c r="A18" s="12">
        <v>12</v>
      </c>
      <c r="B18" s="7" t="s">
        <v>201</v>
      </c>
      <c r="C18" s="22">
        <v>7235.5999999999995</v>
      </c>
      <c r="D18" s="21">
        <v>7515.9000000000005</v>
      </c>
      <c r="E18" s="16">
        <v>103.87390126596276</v>
      </c>
    </row>
    <row r="19" spans="1:5" ht="18" customHeight="1" x14ac:dyDescent="0.25">
      <c r="A19" s="12">
        <v>13</v>
      </c>
      <c r="B19" s="7" t="s">
        <v>202</v>
      </c>
      <c r="C19" s="22">
        <v>54377.7</v>
      </c>
      <c r="D19" s="21">
        <v>56538.700000000026</v>
      </c>
      <c r="E19" s="16">
        <v>103.97405554115021</v>
      </c>
    </row>
    <row r="20" spans="1:5" ht="18" customHeight="1" x14ac:dyDescent="0.25">
      <c r="A20" s="12">
        <v>14</v>
      </c>
      <c r="B20" s="7" t="s">
        <v>203</v>
      </c>
      <c r="C20" s="22">
        <v>16406.3</v>
      </c>
      <c r="D20" s="21">
        <v>17310.5</v>
      </c>
      <c r="E20" s="16">
        <v>105.51129748937909</v>
      </c>
    </row>
    <row r="21" spans="1:5" ht="18" customHeight="1" x14ac:dyDescent="0.25">
      <c r="A21" s="12">
        <v>15</v>
      </c>
      <c r="B21" s="7" t="s">
        <v>204</v>
      </c>
      <c r="C21" s="22">
        <v>23443.5</v>
      </c>
      <c r="D21" s="21">
        <v>24215.8</v>
      </c>
      <c r="E21" s="16">
        <v>103.29430332501546</v>
      </c>
    </row>
    <row r="22" spans="1:5" ht="18" customHeight="1" x14ac:dyDescent="0.25">
      <c r="A22" s="12">
        <v>16</v>
      </c>
      <c r="B22" s="7" t="s">
        <v>205</v>
      </c>
      <c r="C22" s="22">
        <v>13438.5</v>
      </c>
      <c r="D22" s="21">
        <v>14058.099999999999</v>
      </c>
      <c r="E22" s="16">
        <v>104.61063362726493</v>
      </c>
    </row>
    <row r="23" spans="1:5" ht="18" customHeight="1" x14ac:dyDescent="0.25">
      <c r="A23" s="12">
        <v>17</v>
      </c>
      <c r="B23" s="7" t="s">
        <v>206</v>
      </c>
      <c r="C23" s="22">
        <v>33403.1</v>
      </c>
      <c r="D23" s="21">
        <v>33332.300000000003</v>
      </c>
      <c r="E23" s="16">
        <v>99.788043624693529</v>
      </c>
    </row>
    <row r="24" spans="1:5" s="2" customFormat="1" ht="18" customHeight="1" x14ac:dyDescent="0.25">
      <c r="A24" s="12"/>
      <c r="B24" s="9" t="s">
        <v>82</v>
      </c>
      <c r="C24" s="23">
        <f>SUM(C25:C41)</f>
        <v>737330.99999999988</v>
      </c>
      <c r="D24" s="23">
        <f t="shared" ref="D24" si="1">SUM(D25:D41)</f>
        <v>748932</v>
      </c>
      <c r="E24" s="15">
        <f>+D24/C24*100</f>
        <v>101.5733774926051</v>
      </c>
    </row>
    <row r="25" spans="1:5" ht="18" customHeight="1" x14ac:dyDescent="0.25">
      <c r="A25" s="12">
        <v>1</v>
      </c>
      <c r="B25" s="7" t="s">
        <v>16</v>
      </c>
      <c r="C25" s="21">
        <v>15342.1</v>
      </c>
      <c r="D25" s="21">
        <v>16967.400000000001</v>
      </c>
      <c r="E25" s="16">
        <v>110.59372576114093</v>
      </c>
    </row>
    <row r="26" spans="1:5" ht="18" customHeight="1" x14ac:dyDescent="0.25">
      <c r="A26" s="12">
        <v>2</v>
      </c>
      <c r="B26" s="7" t="s">
        <v>17</v>
      </c>
      <c r="C26" s="21">
        <v>8133</v>
      </c>
      <c r="D26" s="21">
        <v>8153.5</v>
      </c>
      <c r="E26" s="16">
        <v>100.25205951063568</v>
      </c>
    </row>
    <row r="27" spans="1:5" ht="18" customHeight="1" x14ac:dyDescent="0.25">
      <c r="A27" s="12"/>
      <c r="B27" s="8" t="s">
        <v>15</v>
      </c>
      <c r="C27" s="21"/>
      <c r="D27" s="21"/>
      <c r="E27" s="16"/>
    </row>
    <row r="28" spans="1:5" ht="18" customHeight="1" x14ac:dyDescent="0.25">
      <c r="A28" s="12">
        <v>3</v>
      </c>
      <c r="B28" s="7" t="s">
        <v>1</v>
      </c>
      <c r="C28" s="21">
        <v>37982.9</v>
      </c>
      <c r="D28" s="21">
        <v>43194.9</v>
      </c>
      <c r="E28" s="16">
        <v>113.72196435764515</v>
      </c>
    </row>
    <row r="29" spans="1:5" ht="18" customHeight="1" x14ac:dyDescent="0.25">
      <c r="A29" s="12">
        <v>4</v>
      </c>
      <c r="B29" s="7" t="s">
        <v>2</v>
      </c>
      <c r="C29" s="21">
        <v>55516.1</v>
      </c>
      <c r="D29" s="21">
        <v>56694</v>
      </c>
      <c r="E29" s="16">
        <v>102.12172685040916</v>
      </c>
    </row>
    <row r="30" spans="1:5" ht="18" customHeight="1" x14ac:dyDescent="0.25">
      <c r="A30" s="12">
        <v>5</v>
      </c>
      <c r="B30" s="7" t="s">
        <v>3</v>
      </c>
      <c r="C30" s="21">
        <v>36318</v>
      </c>
      <c r="D30" s="21">
        <v>36318</v>
      </c>
      <c r="E30" s="16">
        <v>100</v>
      </c>
    </row>
    <row r="31" spans="1:5" ht="18" customHeight="1" x14ac:dyDescent="0.25">
      <c r="A31" s="12">
        <v>6</v>
      </c>
      <c r="B31" s="7" t="s">
        <v>4</v>
      </c>
      <c r="C31" s="21">
        <v>30803</v>
      </c>
      <c r="D31" s="21">
        <v>29609.300000000003</v>
      </c>
      <c r="E31" s="16">
        <v>96.124728110898289</v>
      </c>
    </row>
    <row r="32" spans="1:5" ht="18" customHeight="1" x14ac:dyDescent="0.25">
      <c r="A32" s="12">
        <v>7</v>
      </c>
      <c r="B32" s="7" t="s">
        <v>5</v>
      </c>
      <c r="C32" s="21">
        <v>21569.199999999997</v>
      </c>
      <c r="D32" s="21">
        <v>22159.5</v>
      </c>
      <c r="E32" s="16">
        <v>102.73677280566736</v>
      </c>
    </row>
    <row r="33" spans="1:5" ht="18" customHeight="1" x14ac:dyDescent="0.25">
      <c r="A33" s="12">
        <v>8</v>
      </c>
      <c r="B33" s="7" t="s">
        <v>6</v>
      </c>
      <c r="C33" s="21">
        <v>68331.399999999994</v>
      </c>
      <c r="D33" s="21">
        <v>69820.899999999994</v>
      </c>
      <c r="E33" s="16">
        <v>102.17981777045399</v>
      </c>
    </row>
    <row r="34" spans="1:5" ht="18" customHeight="1" x14ac:dyDescent="0.25">
      <c r="A34" s="12">
        <v>9</v>
      </c>
      <c r="B34" s="7" t="s">
        <v>7</v>
      </c>
      <c r="C34" s="21">
        <v>26322.799999999999</v>
      </c>
      <c r="D34" s="21">
        <v>26688</v>
      </c>
      <c r="E34" s="16">
        <v>101.38739039919767</v>
      </c>
    </row>
    <row r="35" spans="1:5" ht="18" customHeight="1" x14ac:dyDescent="0.25">
      <c r="A35" s="12">
        <v>10</v>
      </c>
      <c r="B35" s="7" t="s">
        <v>8</v>
      </c>
      <c r="C35" s="21">
        <v>25582</v>
      </c>
      <c r="D35" s="21">
        <v>26294.9</v>
      </c>
      <c r="E35" s="16">
        <v>102.78672504104449</v>
      </c>
    </row>
    <row r="36" spans="1:5" ht="18" customHeight="1" x14ac:dyDescent="0.25">
      <c r="A36" s="12">
        <v>11</v>
      </c>
      <c r="B36" s="7" t="s">
        <v>9</v>
      </c>
      <c r="C36" s="21">
        <v>36689.5</v>
      </c>
      <c r="D36" s="21">
        <v>37643.5</v>
      </c>
      <c r="E36" s="16">
        <v>102.60019896700692</v>
      </c>
    </row>
    <row r="37" spans="1:5" ht="18" customHeight="1" x14ac:dyDescent="0.25">
      <c r="A37" s="12">
        <v>12</v>
      </c>
      <c r="B37" s="7" t="s">
        <v>10</v>
      </c>
      <c r="C37" s="21">
        <v>136441.79999999999</v>
      </c>
      <c r="D37" s="21">
        <v>135554.5</v>
      </c>
      <c r="E37" s="16">
        <v>99.34968609326468</v>
      </c>
    </row>
    <row r="38" spans="1:5" ht="18" customHeight="1" x14ac:dyDescent="0.25">
      <c r="A38" s="12">
        <v>13</v>
      </c>
      <c r="B38" s="7" t="s">
        <v>11</v>
      </c>
      <c r="C38" s="21">
        <v>46124</v>
      </c>
      <c r="D38" s="21">
        <v>46911.799999999996</v>
      </c>
      <c r="E38" s="16">
        <v>101.70800450958286</v>
      </c>
    </row>
    <row r="39" spans="1:5" ht="18" customHeight="1" x14ac:dyDescent="0.25">
      <c r="A39" s="12">
        <v>14</v>
      </c>
      <c r="B39" s="7" t="s">
        <v>12</v>
      </c>
      <c r="C39" s="21">
        <v>95587.5</v>
      </c>
      <c r="D39" s="21">
        <v>96960.6</v>
      </c>
      <c r="E39" s="16">
        <v>101.43648489603767</v>
      </c>
    </row>
    <row r="40" spans="1:5" ht="18" customHeight="1" x14ac:dyDescent="0.25">
      <c r="A40" s="12">
        <v>15</v>
      </c>
      <c r="B40" s="7" t="s">
        <v>13</v>
      </c>
      <c r="C40" s="21">
        <v>73660.599999999991</v>
      </c>
      <c r="D40" s="21">
        <v>69935</v>
      </c>
      <c r="E40" s="16">
        <v>94.942207910334702</v>
      </c>
    </row>
    <row r="41" spans="1:5" ht="18" customHeight="1" x14ac:dyDescent="0.25">
      <c r="A41" s="12">
        <v>16</v>
      </c>
      <c r="B41" s="7" t="s">
        <v>14</v>
      </c>
      <c r="C41" s="21">
        <v>22927.1</v>
      </c>
      <c r="D41" s="21">
        <v>26026.2</v>
      </c>
      <c r="E41" s="16">
        <v>113.51719144593079</v>
      </c>
    </row>
    <row r="42" spans="1:5" s="2" customFormat="1" ht="18" customHeight="1" x14ac:dyDescent="0.25">
      <c r="A42" s="12"/>
      <c r="B42" s="9" t="s">
        <v>83</v>
      </c>
      <c r="C42" s="23">
        <f>SUM(C43:C56)</f>
        <v>477503.99999999994</v>
      </c>
      <c r="D42" s="23">
        <f t="shared" ref="D42" si="2">SUM(D43:D56)</f>
        <v>519660</v>
      </c>
      <c r="E42" s="15">
        <f>+D42/C42*100</f>
        <v>108.82840772014477</v>
      </c>
    </row>
    <row r="43" spans="1:5" ht="18" customHeight="1" x14ac:dyDescent="0.25">
      <c r="A43" s="12">
        <v>1</v>
      </c>
      <c r="B43" s="7" t="s">
        <v>29</v>
      </c>
      <c r="C43" s="21">
        <v>11310.3</v>
      </c>
      <c r="D43" s="21">
        <v>13991.4</v>
      </c>
      <c r="E43" s="16">
        <v>123.70494151348773</v>
      </c>
    </row>
    <row r="44" spans="1:5" ht="18" customHeight="1" x14ac:dyDescent="0.25">
      <c r="A44" s="12">
        <v>2</v>
      </c>
      <c r="B44" s="7" t="s">
        <v>30</v>
      </c>
      <c r="C44" s="21">
        <v>438.90000000000003</v>
      </c>
      <c r="D44" s="21">
        <v>890.7</v>
      </c>
      <c r="E44" s="16">
        <v>202.93916609706085</v>
      </c>
    </row>
    <row r="45" spans="1:5" ht="18" customHeight="1" x14ac:dyDescent="0.25">
      <c r="A45" s="12"/>
      <c r="B45" s="8" t="s">
        <v>15</v>
      </c>
      <c r="C45" s="21"/>
      <c r="D45" s="21"/>
      <c r="E45" s="16"/>
    </row>
    <row r="46" spans="1:5" ht="18" customHeight="1" x14ac:dyDescent="0.25">
      <c r="A46" s="12">
        <v>3</v>
      </c>
      <c r="B46" s="7" t="s">
        <v>18</v>
      </c>
      <c r="C46" s="21">
        <v>23138.799999999999</v>
      </c>
      <c r="D46" s="21">
        <v>23355.399999999998</v>
      </c>
      <c r="E46" s="16">
        <v>100.93609003059795</v>
      </c>
    </row>
    <row r="47" spans="1:5" ht="18" customHeight="1" x14ac:dyDescent="0.25">
      <c r="A47" s="12">
        <v>4</v>
      </c>
      <c r="B47" s="7" t="s">
        <v>19</v>
      </c>
      <c r="C47" s="21">
        <v>36331.9</v>
      </c>
      <c r="D47" s="21">
        <v>46699.000000000007</v>
      </c>
      <c r="E47" s="16">
        <v>128.53442842240568</v>
      </c>
    </row>
    <row r="48" spans="1:5" ht="18" customHeight="1" x14ac:dyDescent="0.25">
      <c r="A48" s="12">
        <v>5</v>
      </c>
      <c r="B48" s="7" t="s">
        <v>20</v>
      </c>
      <c r="C48" s="21">
        <v>30647.899999999998</v>
      </c>
      <c r="D48" s="21">
        <v>41810.600000000006</v>
      </c>
      <c r="E48" s="16">
        <v>136.42239761941278</v>
      </c>
    </row>
    <row r="49" spans="1:5" ht="18" customHeight="1" x14ac:dyDescent="0.25">
      <c r="A49" s="12">
        <v>6</v>
      </c>
      <c r="B49" s="7" t="s">
        <v>21</v>
      </c>
      <c r="C49" s="21">
        <v>54319.399999999994</v>
      </c>
      <c r="D49" s="21">
        <v>59702.1</v>
      </c>
      <c r="E49" s="16">
        <v>109.90935098694021</v>
      </c>
    </row>
    <row r="50" spans="1:5" ht="18" customHeight="1" x14ac:dyDescent="0.25">
      <c r="A50" s="12">
        <v>7</v>
      </c>
      <c r="B50" s="7" t="s">
        <v>22</v>
      </c>
      <c r="C50" s="21">
        <v>75619.5</v>
      </c>
      <c r="D50" s="21">
        <v>76804.600000000006</v>
      </c>
      <c r="E50" s="16">
        <v>101.56718835750038</v>
      </c>
    </row>
    <row r="51" spans="1:5" ht="18" customHeight="1" x14ac:dyDescent="0.25">
      <c r="A51" s="12">
        <v>8</v>
      </c>
      <c r="B51" s="7" t="s">
        <v>23</v>
      </c>
      <c r="C51" s="21">
        <v>48523.9</v>
      </c>
      <c r="D51" s="21">
        <v>49576.600000000006</v>
      </c>
      <c r="E51" s="16">
        <v>102.16944639651801</v>
      </c>
    </row>
    <row r="52" spans="1:5" ht="18" customHeight="1" x14ac:dyDescent="0.25">
      <c r="A52" s="12">
        <v>9</v>
      </c>
      <c r="B52" s="7" t="s">
        <v>24</v>
      </c>
      <c r="C52" s="21">
        <v>8648.5</v>
      </c>
      <c r="D52" s="21">
        <v>12657.3</v>
      </c>
      <c r="E52" s="16">
        <v>146.35254668439612</v>
      </c>
    </row>
    <row r="53" spans="1:5" ht="18" customHeight="1" x14ac:dyDescent="0.25">
      <c r="A53" s="12">
        <v>10</v>
      </c>
      <c r="B53" s="7" t="s">
        <v>25</v>
      </c>
      <c r="C53" s="21">
        <v>26701.8</v>
      </c>
      <c r="D53" s="21">
        <v>27445.999999999996</v>
      </c>
      <c r="E53" s="16">
        <v>102.78707802470244</v>
      </c>
    </row>
    <row r="54" spans="1:5" ht="18" customHeight="1" x14ac:dyDescent="0.25">
      <c r="A54" s="12">
        <v>11</v>
      </c>
      <c r="B54" s="7" t="s">
        <v>26</v>
      </c>
      <c r="C54" s="21">
        <v>26586.799999999999</v>
      </c>
      <c r="D54" s="21">
        <v>27682.400000000001</v>
      </c>
      <c r="E54" s="16">
        <v>104.12084192155507</v>
      </c>
    </row>
    <row r="55" spans="1:5" ht="18" customHeight="1" x14ac:dyDescent="0.25">
      <c r="A55" s="12">
        <v>12</v>
      </c>
      <c r="B55" s="7" t="s">
        <v>27</v>
      </c>
      <c r="C55" s="21">
        <v>104456.7</v>
      </c>
      <c r="D55" s="21">
        <v>107841.4</v>
      </c>
      <c r="E55" s="16">
        <v>103.240289995759</v>
      </c>
    </row>
    <row r="56" spans="1:5" ht="18" customHeight="1" x14ac:dyDescent="0.25">
      <c r="A56" s="12">
        <v>13</v>
      </c>
      <c r="B56" s="7" t="s">
        <v>28</v>
      </c>
      <c r="C56" s="21">
        <v>30779.599999999999</v>
      </c>
      <c r="D56" s="21">
        <v>31202.5</v>
      </c>
      <c r="E56" s="16">
        <v>101.37396197481449</v>
      </c>
    </row>
    <row r="57" spans="1:5" s="2" customFormat="1" ht="18" customHeight="1" x14ac:dyDescent="0.25">
      <c r="A57" s="12"/>
      <c r="B57" s="9" t="s">
        <v>84</v>
      </c>
      <c r="C57" s="24">
        <f>SUM(C58:C71)</f>
        <v>438756.99999999994</v>
      </c>
      <c r="D57" s="24">
        <f t="shared" ref="D57" si="3">SUM(D58:D71)</f>
        <v>386570.99999999994</v>
      </c>
      <c r="E57" s="15">
        <f>+D57/C57*100</f>
        <v>88.105944748459848</v>
      </c>
    </row>
    <row r="58" spans="1:5" ht="18" customHeight="1" x14ac:dyDescent="0.25">
      <c r="A58" s="12">
        <v>1</v>
      </c>
      <c r="B58" s="7" t="s">
        <v>43</v>
      </c>
      <c r="C58" s="25">
        <v>17459.399999999998</v>
      </c>
      <c r="D58" s="25">
        <v>15796.2</v>
      </c>
      <c r="E58" s="17">
        <v>90.473899446716402</v>
      </c>
    </row>
    <row r="59" spans="1:5" ht="18" customHeight="1" x14ac:dyDescent="0.25">
      <c r="A59" s="12"/>
      <c r="B59" s="8" t="s">
        <v>15</v>
      </c>
      <c r="C59" s="25"/>
      <c r="D59" s="25"/>
      <c r="E59" s="17"/>
    </row>
    <row r="60" spans="1:5" ht="18" customHeight="1" x14ac:dyDescent="0.25">
      <c r="A60" s="12">
        <v>2</v>
      </c>
      <c r="B60" s="7" t="s">
        <v>31</v>
      </c>
      <c r="C60" s="25">
        <v>6261.1</v>
      </c>
      <c r="D60" s="25">
        <v>6287.0000000000036</v>
      </c>
      <c r="E60" s="17">
        <v>100.41366533037331</v>
      </c>
    </row>
    <row r="61" spans="1:5" ht="18" customHeight="1" x14ac:dyDescent="0.25">
      <c r="A61" s="12">
        <v>3</v>
      </c>
      <c r="B61" s="7" t="s">
        <v>32</v>
      </c>
      <c r="C61" s="25">
        <v>18459.899999999998</v>
      </c>
      <c r="D61" s="25">
        <v>18940.2</v>
      </c>
      <c r="E61" s="17">
        <v>102.60185591471244</v>
      </c>
    </row>
    <row r="62" spans="1:5" ht="18" customHeight="1" x14ac:dyDescent="0.25">
      <c r="A62" s="12">
        <v>4</v>
      </c>
      <c r="B62" s="7" t="s">
        <v>33</v>
      </c>
      <c r="C62" s="25">
        <v>137216.1</v>
      </c>
      <c r="D62" s="25">
        <v>168185.09999999998</v>
      </c>
      <c r="E62" s="17">
        <v>122.56950897161482</v>
      </c>
    </row>
    <row r="63" spans="1:5" ht="18" customHeight="1" x14ac:dyDescent="0.25">
      <c r="A63" s="12">
        <v>5</v>
      </c>
      <c r="B63" s="7" t="s">
        <v>34</v>
      </c>
      <c r="C63" s="25">
        <v>20123.3</v>
      </c>
      <c r="D63" s="25">
        <v>21193.100000000002</v>
      </c>
      <c r="E63" s="17">
        <v>105.31622546997761</v>
      </c>
    </row>
    <row r="64" spans="1:5" ht="18" customHeight="1" x14ac:dyDescent="0.25">
      <c r="A64" s="12">
        <v>6</v>
      </c>
      <c r="B64" s="7" t="s">
        <v>35</v>
      </c>
      <c r="C64" s="25">
        <v>8365.2000000000007</v>
      </c>
      <c r="D64" s="25">
        <v>6498.9000000000005</v>
      </c>
      <c r="E64" s="17">
        <v>77.68971453163104</v>
      </c>
    </row>
    <row r="65" spans="1:5" ht="18" customHeight="1" x14ac:dyDescent="0.25">
      <c r="A65" s="12">
        <v>7</v>
      </c>
      <c r="B65" s="7" t="s">
        <v>36</v>
      </c>
      <c r="C65" s="25">
        <v>67186.600000000006</v>
      </c>
      <c r="D65" s="25">
        <v>71872.199999999983</v>
      </c>
      <c r="E65" s="17">
        <v>106.97400969836244</v>
      </c>
    </row>
    <row r="66" spans="1:5" ht="18" customHeight="1" x14ac:dyDescent="0.25">
      <c r="A66" s="12">
        <v>8</v>
      </c>
      <c r="B66" s="7" t="s">
        <v>37</v>
      </c>
      <c r="C66" s="25">
        <v>8932.7000000000007</v>
      </c>
      <c r="D66" s="25">
        <v>9250.1</v>
      </c>
      <c r="E66" s="17">
        <v>103.55323698321897</v>
      </c>
    </row>
    <row r="67" spans="1:5" ht="18" customHeight="1" x14ac:dyDescent="0.25">
      <c r="A67" s="12">
        <v>9</v>
      </c>
      <c r="B67" s="7" t="s">
        <v>38</v>
      </c>
      <c r="C67" s="25">
        <v>123256.4</v>
      </c>
      <c r="D67" s="25">
        <v>33908.799999999996</v>
      </c>
      <c r="E67" s="17">
        <v>27.510782401562917</v>
      </c>
    </row>
    <row r="68" spans="1:5" ht="18" customHeight="1" x14ac:dyDescent="0.25">
      <c r="A68" s="12">
        <v>10</v>
      </c>
      <c r="B68" s="7" t="s">
        <v>39</v>
      </c>
      <c r="C68" s="25">
        <v>7180.2</v>
      </c>
      <c r="D68" s="25">
        <v>7185.7</v>
      </c>
      <c r="E68" s="17">
        <v>100.07659953761734</v>
      </c>
    </row>
    <row r="69" spans="1:5" ht="18" customHeight="1" x14ac:dyDescent="0.25">
      <c r="A69" s="12">
        <v>11</v>
      </c>
      <c r="B69" s="7" t="s">
        <v>40</v>
      </c>
      <c r="C69" s="25">
        <v>10045.499999999998</v>
      </c>
      <c r="D69" s="25">
        <v>12056.2</v>
      </c>
      <c r="E69" s="17">
        <v>120.01592752973971</v>
      </c>
    </row>
    <row r="70" spans="1:5" ht="18" customHeight="1" x14ac:dyDescent="0.25">
      <c r="A70" s="12">
        <v>12</v>
      </c>
      <c r="B70" s="7" t="s">
        <v>41</v>
      </c>
      <c r="C70" s="25">
        <v>9541.8000000000011</v>
      </c>
      <c r="D70" s="25">
        <v>10674.999999999998</v>
      </c>
      <c r="E70" s="17">
        <v>111.87616592257224</v>
      </c>
    </row>
    <row r="71" spans="1:5" ht="18" customHeight="1" x14ac:dyDescent="0.25">
      <c r="A71" s="12">
        <v>13</v>
      </c>
      <c r="B71" s="7" t="s">
        <v>42</v>
      </c>
      <c r="C71" s="25">
        <v>4728.8</v>
      </c>
      <c r="D71" s="25">
        <v>4722.5000000000009</v>
      </c>
      <c r="E71" s="17">
        <v>99.866773811537826</v>
      </c>
    </row>
    <row r="72" spans="1:5" s="2" customFormat="1" ht="18" customHeight="1" x14ac:dyDescent="0.25">
      <c r="A72" s="12"/>
      <c r="B72" s="9" t="s">
        <v>85</v>
      </c>
      <c r="C72" s="24">
        <f>SUM(C73:C89)</f>
        <v>506445</v>
      </c>
      <c r="D72" s="24">
        <f t="shared" ref="D72" si="4">SUM(D73:D89)</f>
        <v>544453</v>
      </c>
      <c r="E72" s="15">
        <f>+D72/C72*100</f>
        <v>107.50486232463545</v>
      </c>
    </row>
    <row r="73" spans="1:5" ht="18" customHeight="1" x14ac:dyDescent="0.25">
      <c r="A73" s="12">
        <v>1</v>
      </c>
      <c r="B73" s="7" t="s">
        <v>57</v>
      </c>
      <c r="C73" s="25">
        <v>8718.4</v>
      </c>
      <c r="D73" s="25">
        <v>10741.300000000001</v>
      </c>
      <c r="E73" s="17">
        <v>123.20265186272712</v>
      </c>
    </row>
    <row r="74" spans="1:5" ht="18" customHeight="1" x14ac:dyDescent="0.25">
      <c r="A74" s="12">
        <v>2</v>
      </c>
      <c r="B74" s="7" t="s">
        <v>58</v>
      </c>
      <c r="C74" s="25">
        <v>2990.7</v>
      </c>
      <c r="D74" s="25">
        <v>2995</v>
      </c>
      <c r="E74" s="17">
        <v>100.14377904838332</v>
      </c>
    </row>
    <row r="75" spans="1:5" ht="18" customHeight="1" x14ac:dyDescent="0.25">
      <c r="A75" s="12"/>
      <c r="B75" s="8" t="s">
        <v>15</v>
      </c>
      <c r="C75" s="25"/>
      <c r="D75" s="25"/>
      <c r="E75" s="17"/>
    </row>
    <row r="76" spans="1:5" ht="18" customHeight="1" x14ac:dyDescent="0.25">
      <c r="A76" s="12">
        <v>3</v>
      </c>
      <c r="B76" s="7" t="s">
        <v>44</v>
      </c>
      <c r="C76" s="25">
        <v>31118.6</v>
      </c>
      <c r="D76" s="25">
        <v>32310.6</v>
      </c>
      <c r="E76" s="17">
        <v>103.83050651378917</v>
      </c>
    </row>
    <row r="77" spans="1:5" ht="18" customHeight="1" x14ac:dyDescent="0.25">
      <c r="A77" s="12">
        <v>4</v>
      </c>
      <c r="B77" s="7" t="s">
        <v>45</v>
      </c>
      <c r="C77" s="25">
        <v>13824.3</v>
      </c>
      <c r="D77" s="25">
        <v>14362.5</v>
      </c>
      <c r="E77" s="17">
        <v>103.89314468001997</v>
      </c>
    </row>
    <row r="78" spans="1:5" ht="18" customHeight="1" x14ac:dyDescent="0.25">
      <c r="A78" s="12">
        <v>5</v>
      </c>
      <c r="B78" s="7" t="s">
        <v>46</v>
      </c>
      <c r="C78" s="25">
        <v>57130.700000000004</v>
      </c>
      <c r="D78" s="25">
        <v>59666.9</v>
      </c>
      <c r="E78" s="17">
        <v>104.43929445989635</v>
      </c>
    </row>
    <row r="79" spans="1:5" ht="18" customHeight="1" x14ac:dyDescent="0.25">
      <c r="A79" s="12">
        <v>6</v>
      </c>
      <c r="B79" s="7" t="s">
        <v>47</v>
      </c>
      <c r="C79" s="25">
        <v>47342</v>
      </c>
      <c r="D79" s="25">
        <v>49037.80000000001</v>
      </c>
      <c r="E79" s="17">
        <v>103.58202019348572</v>
      </c>
    </row>
    <row r="80" spans="1:5" ht="18" customHeight="1" x14ac:dyDescent="0.25">
      <c r="A80" s="12">
        <v>7</v>
      </c>
      <c r="B80" s="7" t="s">
        <v>48</v>
      </c>
      <c r="C80" s="25">
        <v>44926.1</v>
      </c>
      <c r="D80" s="25">
        <v>47743.6</v>
      </c>
      <c r="E80" s="17">
        <v>106.27141016024093</v>
      </c>
    </row>
    <row r="81" spans="1:5" ht="18" customHeight="1" x14ac:dyDescent="0.25">
      <c r="A81" s="12">
        <v>8</v>
      </c>
      <c r="B81" s="7" t="s">
        <v>49</v>
      </c>
      <c r="C81" s="25">
        <v>30082</v>
      </c>
      <c r="D81" s="25">
        <v>30533.4</v>
      </c>
      <c r="E81" s="17">
        <v>101.50056512199987</v>
      </c>
    </row>
    <row r="82" spans="1:5" ht="18" customHeight="1" x14ac:dyDescent="0.25">
      <c r="A82" s="12">
        <v>9</v>
      </c>
      <c r="B82" s="7" t="s">
        <v>50</v>
      </c>
      <c r="C82" s="25">
        <v>39837.1</v>
      </c>
      <c r="D82" s="25">
        <v>41834.300000000032</v>
      </c>
      <c r="E82" s="17">
        <v>105.01341714130805</v>
      </c>
    </row>
    <row r="83" spans="1:5" ht="18" customHeight="1" x14ac:dyDescent="0.25">
      <c r="A83" s="12">
        <v>10</v>
      </c>
      <c r="B83" s="7" t="s">
        <v>51</v>
      </c>
      <c r="C83" s="25">
        <v>19053.099999999999</v>
      </c>
      <c r="D83" s="25">
        <v>21192.5</v>
      </c>
      <c r="E83" s="17">
        <v>111.22861896489286</v>
      </c>
    </row>
    <row r="84" spans="1:5" ht="18" customHeight="1" x14ac:dyDescent="0.25">
      <c r="A84" s="12">
        <v>11</v>
      </c>
      <c r="B84" s="7" t="s">
        <v>52</v>
      </c>
      <c r="C84" s="25">
        <v>10575.800000000001</v>
      </c>
      <c r="D84" s="25">
        <v>12187.7</v>
      </c>
      <c r="E84" s="17">
        <v>115.24140017776432</v>
      </c>
    </row>
    <row r="85" spans="1:5" ht="18" customHeight="1" x14ac:dyDescent="0.25">
      <c r="A85" s="12">
        <v>12</v>
      </c>
      <c r="B85" s="7" t="s">
        <v>53</v>
      </c>
      <c r="C85" s="25">
        <v>19291.5</v>
      </c>
      <c r="D85" s="25">
        <v>20129.8</v>
      </c>
      <c r="E85" s="17">
        <v>104.34543710960786</v>
      </c>
    </row>
    <row r="86" spans="1:5" ht="18" customHeight="1" x14ac:dyDescent="0.25">
      <c r="A86" s="12">
        <v>13</v>
      </c>
      <c r="B86" s="7" t="s">
        <v>209</v>
      </c>
      <c r="C86" s="25">
        <v>58145</v>
      </c>
      <c r="D86" s="25">
        <v>63436.3</v>
      </c>
      <c r="E86" s="17">
        <v>109.10018058302519</v>
      </c>
    </row>
    <row r="87" spans="1:5" ht="18" customHeight="1" x14ac:dyDescent="0.25">
      <c r="A87" s="12">
        <v>14</v>
      </c>
      <c r="B87" s="7" t="s">
        <v>54</v>
      </c>
      <c r="C87" s="25">
        <v>5215.5</v>
      </c>
      <c r="D87" s="25">
        <v>10830.8</v>
      </c>
      <c r="E87" s="17">
        <v>207.665612117726</v>
      </c>
    </row>
    <row r="88" spans="1:5" ht="18" customHeight="1" x14ac:dyDescent="0.25">
      <c r="A88" s="12">
        <v>15</v>
      </c>
      <c r="B88" s="7" t="s">
        <v>55</v>
      </c>
      <c r="C88" s="25">
        <v>75516.3</v>
      </c>
      <c r="D88" s="25">
        <v>83306.5</v>
      </c>
      <c r="E88" s="17">
        <v>110.31591855003488</v>
      </c>
    </row>
    <row r="89" spans="1:5" ht="18" customHeight="1" x14ac:dyDescent="0.25">
      <c r="A89" s="12">
        <v>16</v>
      </c>
      <c r="B89" s="7" t="s">
        <v>56</v>
      </c>
      <c r="C89" s="25">
        <v>42677.9</v>
      </c>
      <c r="D89" s="25">
        <v>44144</v>
      </c>
      <c r="E89" s="17">
        <v>103.43526743349602</v>
      </c>
    </row>
    <row r="90" spans="1:5" s="2" customFormat="1" ht="18" customHeight="1" x14ac:dyDescent="0.25">
      <c r="A90" s="12"/>
      <c r="B90" s="9" t="s">
        <v>86</v>
      </c>
      <c r="C90" s="24">
        <f>SUM(C91:C102)</f>
        <v>362035</v>
      </c>
      <c r="D90" s="24">
        <f t="shared" ref="D90" si="5">SUM(D91:D102)</f>
        <v>385417.99999999994</v>
      </c>
      <c r="E90" s="15">
        <f>+D90/C90*100</f>
        <v>106.45876779869347</v>
      </c>
    </row>
    <row r="91" spans="1:5" ht="18" customHeight="1" x14ac:dyDescent="0.25">
      <c r="A91" s="12">
        <v>1</v>
      </c>
      <c r="B91" s="7" t="s">
        <v>67</v>
      </c>
      <c r="C91" s="25">
        <v>3383.9000000000005</v>
      </c>
      <c r="D91" s="25">
        <v>4601.7</v>
      </c>
      <c r="E91" s="17">
        <v>135.98806111291702</v>
      </c>
    </row>
    <row r="92" spans="1:5" ht="18" customHeight="1" x14ac:dyDescent="0.25">
      <c r="A92" s="12">
        <v>2</v>
      </c>
      <c r="B92" s="7" t="s">
        <v>68</v>
      </c>
      <c r="C92" s="25">
        <v>4311</v>
      </c>
      <c r="D92" s="25">
        <v>4400</v>
      </c>
      <c r="E92" s="17">
        <v>102.0644861980979</v>
      </c>
    </row>
    <row r="93" spans="1:5" ht="18" customHeight="1" x14ac:dyDescent="0.25">
      <c r="A93" s="12">
        <v>3</v>
      </c>
      <c r="B93" s="7" t="s">
        <v>69</v>
      </c>
      <c r="C93" s="25">
        <v>1557.3</v>
      </c>
      <c r="D93" s="25">
        <v>1185.8</v>
      </c>
      <c r="E93" s="17">
        <v>76.144609259616004</v>
      </c>
    </row>
    <row r="94" spans="1:5" ht="18" customHeight="1" x14ac:dyDescent="0.25">
      <c r="A94" s="12"/>
      <c r="B94" s="8" t="s">
        <v>15</v>
      </c>
      <c r="C94" s="25"/>
      <c r="D94" s="25"/>
      <c r="E94" s="17"/>
    </row>
    <row r="95" spans="1:5" ht="18" customHeight="1" x14ac:dyDescent="0.25">
      <c r="A95" s="12">
        <v>4</v>
      </c>
      <c r="B95" s="7" t="s">
        <v>59</v>
      </c>
      <c r="C95" s="25">
        <v>5098.8999999999996</v>
      </c>
      <c r="D95" s="25">
        <v>6513.2999999999984</v>
      </c>
      <c r="E95" s="17">
        <v>127.73931632312849</v>
      </c>
    </row>
    <row r="96" spans="1:5" ht="18" customHeight="1" x14ac:dyDescent="0.25">
      <c r="A96" s="12">
        <v>5</v>
      </c>
      <c r="B96" s="7" t="s">
        <v>60</v>
      </c>
      <c r="C96" s="25">
        <v>105590.1</v>
      </c>
      <c r="D96" s="25">
        <v>106368.7</v>
      </c>
      <c r="E96" s="17">
        <v>100.7373797354108</v>
      </c>
    </row>
    <row r="97" spans="1:5" ht="18" customHeight="1" x14ac:dyDescent="0.25">
      <c r="A97" s="12">
        <v>6</v>
      </c>
      <c r="B97" s="7" t="s">
        <v>61</v>
      </c>
      <c r="C97" s="25">
        <v>26503</v>
      </c>
      <c r="D97" s="25">
        <v>31174.799999999981</v>
      </c>
      <c r="E97" s="17">
        <v>117.62743840319956</v>
      </c>
    </row>
    <row r="98" spans="1:5" ht="18" customHeight="1" x14ac:dyDescent="0.25">
      <c r="A98" s="12">
        <v>7</v>
      </c>
      <c r="B98" s="7" t="s">
        <v>62</v>
      </c>
      <c r="C98" s="25">
        <v>89767.099999999991</v>
      </c>
      <c r="D98" s="25">
        <v>100526.9</v>
      </c>
      <c r="E98" s="17">
        <v>111.98635134698571</v>
      </c>
    </row>
    <row r="99" spans="1:5" ht="18" customHeight="1" x14ac:dyDescent="0.25">
      <c r="A99" s="12">
        <v>8</v>
      </c>
      <c r="B99" s="7" t="s">
        <v>63</v>
      </c>
      <c r="C99" s="25">
        <v>16674</v>
      </c>
      <c r="D99" s="25">
        <v>18660.5</v>
      </c>
      <c r="E99" s="17">
        <v>111.91375794650354</v>
      </c>
    </row>
    <row r="100" spans="1:5" ht="18" customHeight="1" x14ac:dyDescent="0.25">
      <c r="A100" s="12">
        <v>9</v>
      </c>
      <c r="B100" s="7" t="s">
        <v>64</v>
      </c>
      <c r="C100" s="25">
        <v>1481.7</v>
      </c>
      <c r="D100" s="25">
        <v>1591</v>
      </c>
      <c r="E100" s="17">
        <v>107.37666194236351</v>
      </c>
    </row>
    <row r="101" spans="1:5" ht="18" customHeight="1" x14ac:dyDescent="0.25">
      <c r="A101" s="12">
        <v>10</v>
      </c>
      <c r="B101" s="7" t="s">
        <v>65</v>
      </c>
      <c r="C101" s="25">
        <v>768.5</v>
      </c>
      <c r="D101" s="25">
        <v>1160.5</v>
      </c>
      <c r="E101" s="17">
        <v>151.00845803513337</v>
      </c>
    </row>
    <row r="102" spans="1:5" ht="18" customHeight="1" x14ac:dyDescent="0.25">
      <c r="A102" s="12">
        <v>11</v>
      </c>
      <c r="B102" s="7" t="s">
        <v>66</v>
      </c>
      <c r="C102" s="25">
        <v>106899.5</v>
      </c>
      <c r="D102" s="25">
        <v>109234.8</v>
      </c>
      <c r="E102" s="17">
        <v>102.18457523187668</v>
      </c>
    </row>
    <row r="103" spans="1:5" s="2" customFormat="1" ht="18" customHeight="1" x14ac:dyDescent="0.25">
      <c r="A103" s="12"/>
      <c r="B103" s="9" t="s">
        <v>87</v>
      </c>
      <c r="C103" s="24">
        <f>SUM(C104:C116)</f>
        <v>601177</v>
      </c>
      <c r="D103" s="24">
        <f t="shared" ref="D103" si="6">SUM(D104:D116)</f>
        <v>651065</v>
      </c>
      <c r="E103" s="15">
        <f>+D103/C103*100</f>
        <v>108.29838799554874</v>
      </c>
    </row>
    <row r="104" spans="1:5" ht="18" customHeight="1" x14ac:dyDescent="0.25">
      <c r="A104" s="12">
        <v>1</v>
      </c>
      <c r="B104" s="5" t="s">
        <v>81</v>
      </c>
      <c r="C104" s="25">
        <v>31089.699999999997</v>
      </c>
      <c r="D104" s="25">
        <v>33852.9</v>
      </c>
      <c r="E104" s="17">
        <v>108.8878310179899</v>
      </c>
    </row>
    <row r="105" spans="1:5" ht="18" customHeight="1" x14ac:dyDescent="0.25">
      <c r="A105" s="12"/>
      <c r="B105" s="8" t="s">
        <v>15</v>
      </c>
      <c r="C105" s="25"/>
      <c r="D105" s="25"/>
      <c r="E105" s="17"/>
    </row>
    <row r="106" spans="1:5" ht="18" customHeight="1" x14ac:dyDescent="0.25">
      <c r="A106" s="12">
        <v>2</v>
      </c>
      <c r="B106" s="7" t="s">
        <v>70</v>
      </c>
      <c r="C106" s="25">
        <v>21572.2</v>
      </c>
      <c r="D106" s="25">
        <v>22561.4</v>
      </c>
      <c r="E106" s="17">
        <v>104.58553137834808</v>
      </c>
    </row>
    <row r="107" spans="1:5" ht="18" customHeight="1" x14ac:dyDescent="0.25">
      <c r="A107" s="12">
        <v>3</v>
      </c>
      <c r="B107" s="7" t="s">
        <v>71</v>
      </c>
      <c r="C107" s="25">
        <v>89320.1</v>
      </c>
      <c r="D107" s="25">
        <v>108438.29999999999</v>
      </c>
      <c r="E107" s="17">
        <v>121.40414083728072</v>
      </c>
    </row>
    <row r="108" spans="1:5" ht="18" customHeight="1" x14ac:dyDescent="0.25">
      <c r="A108" s="12">
        <v>4</v>
      </c>
      <c r="B108" s="7" t="s">
        <v>72</v>
      </c>
      <c r="C108" s="25">
        <v>124959</v>
      </c>
      <c r="D108" s="25">
        <v>128066.7</v>
      </c>
      <c r="E108" s="17">
        <v>102.4869757280388</v>
      </c>
    </row>
    <row r="109" spans="1:5" ht="18" customHeight="1" x14ac:dyDescent="0.25">
      <c r="A109" s="12">
        <v>5</v>
      </c>
      <c r="B109" s="7" t="s">
        <v>73</v>
      </c>
      <c r="C109" s="25">
        <v>20569.900000000001</v>
      </c>
      <c r="D109" s="25">
        <v>21798.100000000002</v>
      </c>
      <c r="E109" s="17">
        <v>105.970860334761</v>
      </c>
    </row>
    <row r="110" spans="1:5" ht="18" customHeight="1" x14ac:dyDescent="0.25">
      <c r="A110" s="12">
        <v>6</v>
      </c>
      <c r="B110" s="7" t="s">
        <v>74</v>
      </c>
      <c r="C110" s="25">
        <v>47033.5</v>
      </c>
      <c r="D110" s="25">
        <v>48262.5</v>
      </c>
      <c r="E110" s="17">
        <v>102.6130311373808</v>
      </c>
    </row>
    <row r="111" spans="1:5" ht="18" customHeight="1" x14ac:dyDescent="0.25">
      <c r="A111" s="12">
        <v>7</v>
      </c>
      <c r="B111" s="7" t="s">
        <v>75</v>
      </c>
      <c r="C111" s="25">
        <v>78336.3</v>
      </c>
      <c r="D111" s="25">
        <v>82783.899999999994</v>
      </c>
      <c r="E111" s="17">
        <v>105.67757221109497</v>
      </c>
    </row>
    <row r="112" spans="1:5" ht="18" customHeight="1" x14ac:dyDescent="0.25">
      <c r="A112" s="12">
        <v>8</v>
      </c>
      <c r="B112" s="7" t="s">
        <v>76</v>
      </c>
      <c r="C112" s="25">
        <v>80227.700000000012</v>
      </c>
      <c r="D112" s="25">
        <v>98892.4</v>
      </c>
      <c r="E112" s="17">
        <v>123.26465796726065</v>
      </c>
    </row>
    <row r="113" spans="1:5" ht="18" customHeight="1" x14ac:dyDescent="0.25">
      <c r="A113" s="12">
        <v>9</v>
      </c>
      <c r="B113" s="7" t="s">
        <v>77</v>
      </c>
      <c r="C113" s="25">
        <v>17003.5</v>
      </c>
      <c r="D113" s="25">
        <v>19666.5</v>
      </c>
      <c r="E113" s="17">
        <v>115.66148145969947</v>
      </c>
    </row>
    <row r="114" spans="1:5" ht="18" customHeight="1" x14ac:dyDescent="0.25">
      <c r="A114" s="12">
        <v>10</v>
      </c>
      <c r="B114" s="7" t="s">
        <v>78</v>
      </c>
      <c r="C114" s="25">
        <v>32049.599999999999</v>
      </c>
      <c r="D114" s="25">
        <v>26500.5</v>
      </c>
      <c r="E114" s="17">
        <v>82.685899355998203</v>
      </c>
    </row>
    <row r="115" spans="1:5" ht="18" customHeight="1" x14ac:dyDescent="0.25">
      <c r="A115" s="12">
        <v>11</v>
      </c>
      <c r="B115" s="7" t="s">
        <v>79</v>
      </c>
      <c r="C115" s="25">
        <v>33698.700000000004</v>
      </c>
      <c r="D115" s="25">
        <v>34697</v>
      </c>
      <c r="E115" s="17">
        <v>102.96242881772886</v>
      </c>
    </row>
    <row r="116" spans="1:5" ht="18" customHeight="1" x14ac:dyDescent="0.25">
      <c r="A116" s="12">
        <v>12</v>
      </c>
      <c r="B116" s="7" t="s">
        <v>80</v>
      </c>
      <c r="C116" s="25">
        <v>25316.799999999999</v>
      </c>
      <c r="D116" s="25">
        <v>25544.799999999999</v>
      </c>
      <c r="E116" s="17">
        <v>100.90058775200657</v>
      </c>
    </row>
    <row r="117" spans="1:5" s="2" customFormat="1" ht="18" customHeight="1" x14ac:dyDescent="0.25">
      <c r="A117" s="12"/>
      <c r="B117" s="9" t="s">
        <v>88</v>
      </c>
      <c r="C117" s="24">
        <f>SUM(C118:C134)</f>
        <v>1198453</v>
      </c>
      <c r="D117" s="24">
        <f>SUM(D118:D134)</f>
        <v>1280953</v>
      </c>
      <c r="E117" s="15">
        <f>+D117/C117*100</f>
        <v>106.88387446149328</v>
      </c>
    </row>
    <row r="118" spans="1:5" ht="18" customHeight="1" x14ac:dyDescent="0.25">
      <c r="A118" s="12">
        <v>1</v>
      </c>
      <c r="B118" s="7" t="s">
        <v>103</v>
      </c>
      <c r="C118" s="25">
        <v>21518.1</v>
      </c>
      <c r="D118" s="25">
        <v>22016.1</v>
      </c>
      <c r="E118" s="17">
        <v>102.31433072622582</v>
      </c>
    </row>
    <row r="119" spans="1:5" ht="18" customHeight="1" x14ac:dyDescent="0.25">
      <c r="A119" s="12">
        <v>2</v>
      </c>
      <c r="B119" s="7" t="s">
        <v>104</v>
      </c>
      <c r="C119" s="25">
        <v>6393.8</v>
      </c>
      <c r="D119" s="25">
        <v>2219</v>
      </c>
      <c r="E119" s="17">
        <v>34.705495949200788</v>
      </c>
    </row>
    <row r="120" spans="1:5" ht="18" customHeight="1" x14ac:dyDescent="0.25">
      <c r="A120" s="12"/>
      <c r="B120" s="8" t="s">
        <v>15</v>
      </c>
      <c r="C120" s="25"/>
      <c r="D120" s="25"/>
      <c r="E120" s="17"/>
    </row>
    <row r="121" spans="1:5" ht="18" customHeight="1" x14ac:dyDescent="0.25">
      <c r="A121" s="12">
        <v>3</v>
      </c>
      <c r="B121" s="7" t="s">
        <v>89</v>
      </c>
      <c r="C121" s="25">
        <v>81396.600000000006</v>
      </c>
      <c r="D121" s="25">
        <v>111298.1</v>
      </c>
      <c r="E121" s="17">
        <v>136.73556389333214</v>
      </c>
    </row>
    <row r="122" spans="1:5" ht="18" customHeight="1" x14ac:dyDescent="0.25">
      <c r="A122" s="12">
        <v>4</v>
      </c>
      <c r="B122" s="7" t="s">
        <v>90</v>
      </c>
      <c r="C122" s="25">
        <v>47118.8</v>
      </c>
      <c r="D122" s="25">
        <v>68213.3</v>
      </c>
      <c r="E122" s="17">
        <v>144.76875472210665</v>
      </c>
    </row>
    <row r="123" spans="1:5" ht="18" customHeight="1" x14ac:dyDescent="0.25">
      <c r="A123" s="12">
        <v>5</v>
      </c>
      <c r="B123" s="7" t="s">
        <v>91</v>
      </c>
      <c r="C123" s="25">
        <v>113566.40000000001</v>
      </c>
      <c r="D123" s="25">
        <v>115085</v>
      </c>
      <c r="E123" s="17">
        <v>101.33719128192844</v>
      </c>
    </row>
    <row r="124" spans="1:5" ht="18" customHeight="1" x14ac:dyDescent="0.25">
      <c r="A124" s="12">
        <v>6</v>
      </c>
      <c r="B124" s="7" t="s">
        <v>92</v>
      </c>
      <c r="C124" s="25">
        <v>72126.8</v>
      </c>
      <c r="D124" s="25">
        <v>105659.7</v>
      </c>
      <c r="E124" s="17">
        <v>146.49159535706559</v>
      </c>
    </row>
    <row r="125" spans="1:5" ht="18" customHeight="1" x14ac:dyDescent="0.25">
      <c r="A125" s="12">
        <v>7</v>
      </c>
      <c r="B125" s="7" t="s">
        <v>93</v>
      </c>
      <c r="C125" s="25">
        <v>58570.3</v>
      </c>
      <c r="D125" s="25">
        <v>69608.800000000003</v>
      </c>
      <c r="E125" s="17">
        <v>118.84658265366576</v>
      </c>
    </row>
    <row r="126" spans="1:5" ht="18" customHeight="1" x14ac:dyDescent="0.25">
      <c r="A126" s="12">
        <v>8</v>
      </c>
      <c r="B126" s="7" t="s">
        <v>94</v>
      </c>
      <c r="C126" s="25">
        <v>25951.200000000001</v>
      </c>
      <c r="D126" s="25">
        <v>41071.199999999997</v>
      </c>
      <c r="E126" s="17">
        <v>158.26320170165539</v>
      </c>
    </row>
    <row r="127" spans="1:5" ht="18" customHeight="1" x14ac:dyDescent="0.25">
      <c r="A127" s="12">
        <v>9</v>
      </c>
      <c r="B127" s="7" t="s">
        <v>95</v>
      </c>
      <c r="C127" s="25">
        <v>32276</v>
      </c>
      <c r="D127" s="25">
        <v>29622.400000000001</v>
      </c>
      <c r="E127" s="17">
        <v>91.778411203370936</v>
      </c>
    </row>
    <row r="128" spans="1:5" ht="18" customHeight="1" x14ac:dyDescent="0.25">
      <c r="A128" s="12">
        <v>10</v>
      </c>
      <c r="B128" s="7" t="s">
        <v>96</v>
      </c>
      <c r="C128" s="25">
        <v>100957</v>
      </c>
      <c r="D128" s="25">
        <v>93857.1</v>
      </c>
      <c r="E128" s="17">
        <v>92.967401963212069</v>
      </c>
    </row>
    <row r="129" spans="1:5" ht="18" customHeight="1" x14ac:dyDescent="0.25">
      <c r="A129" s="12">
        <v>11</v>
      </c>
      <c r="B129" s="7" t="s">
        <v>97</v>
      </c>
      <c r="C129" s="25">
        <v>72617.5</v>
      </c>
      <c r="D129" s="25">
        <v>74044.800000000017</v>
      </c>
      <c r="E129" s="17">
        <v>101.96550418287605</v>
      </c>
    </row>
    <row r="130" spans="1:5" ht="18" customHeight="1" x14ac:dyDescent="0.25">
      <c r="A130" s="12">
        <v>12</v>
      </c>
      <c r="B130" s="7" t="s">
        <v>98</v>
      </c>
      <c r="C130" s="25">
        <v>35875</v>
      </c>
      <c r="D130" s="25">
        <v>32393.200000000001</v>
      </c>
      <c r="E130" s="17">
        <v>90.294634146341465</v>
      </c>
    </row>
    <row r="131" spans="1:5" ht="18" customHeight="1" x14ac:dyDescent="0.25">
      <c r="A131" s="12">
        <v>13</v>
      </c>
      <c r="B131" s="7" t="s">
        <v>99</v>
      </c>
      <c r="C131" s="25">
        <v>370930.3</v>
      </c>
      <c r="D131" s="25">
        <v>358457.9</v>
      </c>
      <c r="E131" s="17">
        <v>96.63753540759545</v>
      </c>
    </row>
    <row r="132" spans="1:5" ht="18" customHeight="1" x14ac:dyDescent="0.25">
      <c r="A132" s="12">
        <v>14</v>
      </c>
      <c r="B132" s="7" t="s">
        <v>100</v>
      </c>
      <c r="C132" s="25">
        <v>22736.2</v>
      </c>
      <c r="D132" s="25">
        <v>23836.5</v>
      </c>
      <c r="E132" s="17">
        <v>104.83941907618689</v>
      </c>
    </row>
    <row r="133" spans="1:5" ht="18" customHeight="1" x14ac:dyDescent="0.25">
      <c r="A133" s="12">
        <v>15</v>
      </c>
      <c r="B133" s="7" t="s">
        <v>101</v>
      </c>
      <c r="C133" s="25">
        <v>75205.899999999994</v>
      </c>
      <c r="D133" s="25">
        <v>78216.399999999994</v>
      </c>
      <c r="E133" s="17">
        <v>104.00301040210942</v>
      </c>
    </row>
    <row r="134" spans="1:5" ht="18" customHeight="1" x14ac:dyDescent="0.25">
      <c r="A134" s="12">
        <v>16</v>
      </c>
      <c r="B134" s="7" t="s">
        <v>102</v>
      </c>
      <c r="C134" s="25">
        <v>61213.100000000006</v>
      </c>
      <c r="D134" s="25">
        <v>55353.5</v>
      </c>
      <c r="E134" s="17">
        <v>90.427539203209761</v>
      </c>
    </row>
    <row r="135" spans="1:5" s="2" customFormat="1" ht="18" customHeight="1" x14ac:dyDescent="0.25">
      <c r="A135" s="12"/>
      <c r="B135" s="9" t="s">
        <v>105</v>
      </c>
      <c r="C135" s="24">
        <f>SUM(C136:C151)</f>
        <v>520971</v>
      </c>
      <c r="D135" s="24">
        <f t="shared" ref="D135" si="7">SUM(D136:D151)</f>
        <v>542049.99999999988</v>
      </c>
      <c r="E135" s="15">
        <f>+D135/C135*100</f>
        <v>104.04609853523515</v>
      </c>
    </row>
    <row r="136" spans="1:5" ht="18" customHeight="1" x14ac:dyDescent="0.25">
      <c r="A136" s="12">
        <v>1</v>
      </c>
      <c r="B136" s="7" t="s">
        <v>120</v>
      </c>
      <c r="C136" s="25">
        <v>3887.8</v>
      </c>
      <c r="D136" s="25">
        <v>4275.3</v>
      </c>
      <c r="E136" s="17">
        <v>109.96707649570452</v>
      </c>
    </row>
    <row r="137" spans="1:5" ht="18" customHeight="1" x14ac:dyDescent="0.25">
      <c r="A137" s="12"/>
      <c r="B137" s="8" t="s">
        <v>15</v>
      </c>
      <c r="C137" s="25"/>
      <c r="D137" s="25"/>
      <c r="E137" s="17"/>
    </row>
    <row r="138" spans="1:5" ht="18" customHeight="1" x14ac:dyDescent="0.25">
      <c r="A138" s="12">
        <v>2</v>
      </c>
      <c r="B138" s="7" t="s">
        <v>106</v>
      </c>
      <c r="C138" s="25">
        <v>5851.9000000000005</v>
      </c>
      <c r="D138" s="25">
        <v>7456.1</v>
      </c>
      <c r="E138" s="17">
        <v>127.41331875117483</v>
      </c>
    </row>
    <row r="139" spans="1:5" ht="18" customHeight="1" x14ac:dyDescent="0.25">
      <c r="A139" s="12">
        <v>3</v>
      </c>
      <c r="B139" s="7" t="s">
        <v>107</v>
      </c>
      <c r="C139" s="25">
        <v>23949.399999999998</v>
      </c>
      <c r="D139" s="25">
        <v>24007.9</v>
      </c>
      <c r="E139" s="17">
        <v>100.24426499202488</v>
      </c>
    </row>
    <row r="140" spans="1:5" ht="18" customHeight="1" x14ac:dyDescent="0.25">
      <c r="A140" s="12">
        <v>4</v>
      </c>
      <c r="B140" s="7" t="s">
        <v>108</v>
      </c>
      <c r="C140" s="25">
        <v>5654.2</v>
      </c>
      <c r="D140" s="25">
        <v>7937.2000000000007</v>
      </c>
      <c r="E140" s="17">
        <v>140.37706483675854</v>
      </c>
    </row>
    <row r="141" spans="1:5" ht="18" customHeight="1" x14ac:dyDescent="0.25">
      <c r="A141" s="12">
        <v>5</v>
      </c>
      <c r="B141" s="7" t="s">
        <v>109</v>
      </c>
      <c r="C141" s="25">
        <v>17363.400000000001</v>
      </c>
      <c r="D141" s="25">
        <v>18831.400000000001</v>
      </c>
      <c r="E141" s="17">
        <v>108.45456535010425</v>
      </c>
    </row>
    <row r="142" spans="1:5" ht="18" customHeight="1" x14ac:dyDescent="0.25">
      <c r="A142" s="12">
        <v>6</v>
      </c>
      <c r="B142" s="7" t="s">
        <v>110</v>
      </c>
      <c r="C142" s="25">
        <v>67698.7</v>
      </c>
      <c r="D142" s="25">
        <v>60175.9</v>
      </c>
      <c r="E142" s="17">
        <v>88.887822070438588</v>
      </c>
    </row>
    <row r="143" spans="1:5" ht="18" customHeight="1" x14ac:dyDescent="0.25">
      <c r="A143" s="12">
        <v>7</v>
      </c>
      <c r="B143" s="7" t="s">
        <v>111</v>
      </c>
      <c r="C143" s="25">
        <v>78993.8</v>
      </c>
      <c r="D143" s="25">
        <v>71504.7</v>
      </c>
      <c r="E143" s="17">
        <v>90.519382533819098</v>
      </c>
    </row>
    <row r="144" spans="1:5" ht="18" customHeight="1" x14ac:dyDescent="0.25">
      <c r="A144" s="12">
        <v>8</v>
      </c>
      <c r="B144" s="7" t="s">
        <v>112</v>
      </c>
      <c r="C144" s="25">
        <v>77699.3</v>
      </c>
      <c r="D144" s="25">
        <v>106662.3</v>
      </c>
      <c r="E144" s="17">
        <v>137.2757540930227</v>
      </c>
    </row>
    <row r="145" spans="1:5" ht="18" customHeight="1" x14ac:dyDescent="0.25">
      <c r="A145" s="12">
        <v>9</v>
      </c>
      <c r="B145" s="7" t="s">
        <v>113</v>
      </c>
      <c r="C145" s="25">
        <v>37887.1</v>
      </c>
      <c r="D145" s="25">
        <v>38255.399999999987</v>
      </c>
      <c r="E145" s="17">
        <v>100.97209868266503</v>
      </c>
    </row>
    <row r="146" spans="1:5" ht="18" customHeight="1" x14ac:dyDescent="0.25">
      <c r="A146" s="12">
        <v>10</v>
      </c>
      <c r="B146" s="7" t="s">
        <v>114</v>
      </c>
      <c r="C146" s="25">
        <v>5300.5</v>
      </c>
      <c r="D146" s="25">
        <v>2913.2000000000062</v>
      </c>
      <c r="E146" s="17">
        <v>54.96085274974071</v>
      </c>
    </row>
    <row r="147" spans="1:5" ht="18" customHeight="1" x14ac:dyDescent="0.25">
      <c r="A147" s="12">
        <v>11</v>
      </c>
      <c r="B147" s="7" t="s">
        <v>115</v>
      </c>
      <c r="C147" s="25">
        <v>20778</v>
      </c>
      <c r="D147" s="25">
        <v>27970.1</v>
      </c>
      <c r="E147" s="17">
        <v>134.61401482337087</v>
      </c>
    </row>
    <row r="148" spans="1:5" ht="18" customHeight="1" x14ac:dyDescent="0.25">
      <c r="A148" s="12">
        <v>12</v>
      </c>
      <c r="B148" s="7" t="s">
        <v>116</v>
      </c>
      <c r="C148" s="25">
        <v>99567.9</v>
      </c>
      <c r="D148" s="25">
        <v>98098.999999999985</v>
      </c>
      <c r="E148" s="17">
        <v>98.524725338186286</v>
      </c>
    </row>
    <row r="149" spans="1:5" ht="18" customHeight="1" x14ac:dyDescent="0.25">
      <c r="A149" s="12">
        <v>13</v>
      </c>
      <c r="B149" s="7" t="s">
        <v>117</v>
      </c>
      <c r="C149" s="25">
        <v>14991.800000000001</v>
      </c>
      <c r="D149" s="25">
        <v>26852</v>
      </c>
      <c r="E149" s="17">
        <v>179.11124748195678</v>
      </c>
    </row>
    <row r="150" spans="1:5" ht="18" customHeight="1" x14ac:dyDescent="0.25">
      <c r="A150" s="12">
        <v>14</v>
      </c>
      <c r="B150" s="7" t="s">
        <v>118</v>
      </c>
      <c r="C150" s="25">
        <v>47505.7</v>
      </c>
      <c r="D150" s="25">
        <v>32023.399999999998</v>
      </c>
      <c r="E150" s="17">
        <v>67.409595059119226</v>
      </c>
    </row>
    <row r="151" spans="1:5" ht="18" customHeight="1" x14ac:dyDescent="0.25">
      <c r="A151" s="12">
        <v>15</v>
      </c>
      <c r="B151" s="7" t="s">
        <v>119</v>
      </c>
      <c r="C151" s="25">
        <v>13841.5</v>
      </c>
      <c r="D151" s="25">
        <v>15086.099999999999</v>
      </c>
      <c r="E151" s="17">
        <v>108.99180002167395</v>
      </c>
    </row>
    <row r="152" spans="1:5" s="2" customFormat="1" ht="18" customHeight="1" x14ac:dyDescent="0.25">
      <c r="A152" s="12"/>
      <c r="B152" s="9" t="s">
        <v>132</v>
      </c>
      <c r="C152" s="24">
        <f>SUM(C153:C164)</f>
        <v>187476.00000000003</v>
      </c>
      <c r="D152" s="24">
        <f t="shared" ref="D152" si="8">SUM(D153:D164)</f>
        <v>193442</v>
      </c>
      <c r="E152" s="15">
        <f>+D152/C152*100</f>
        <v>103.18227399773836</v>
      </c>
    </row>
    <row r="153" spans="1:5" ht="18" customHeight="1" x14ac:dyDescent="0.25">
      <c r="A153" s="12">
        <v>1</v>
      </c>
      <c r="B153" s="10" t="s">
        <v>129</v>
      </c>
      <c r="C153" s="25">
        <v>28811.3</v>
      </c>
      <c r="D153" s="25">
        <v>29338.9</v>
      </c>
      <c r="E153" s="17">
        <v>101.83122594259892</v>
      </c>
    </row>
    <row r="154" spans="1:5" ht="18" customHeight="1" x14ac:dyDescent="0.25">
      <c r="A154" s="12">
        <v>2</v>
      </c>
      <c r="B154" s="10" t="s">
        <v>130</v>
      </c>
      <c r="C154" s="25">
        <v>728.8</v>
      </c>
      <c r="D154" s="25">
        <v>778.8</v>
      </c>
      <c r="E154" s="17">
        <v>106.86059275521404</v>
      </c>
    </row>
    <row r="155" spans="1:5" ht="18" customHeight="1" x14ac:dyDescent="0.25">
      <c r="A155" s="12">
        <v>3</v>
      </c>
      <c r="B155" s="10" t="s">
        <v>131</v>
      </c>
      <c r="C155" s="25">
        <v>1535.8</v>
      </c>
      <c r="D155" s="25">
        <v>921</v>
      </c>
      <c r="E155" s="17">
        <v>59.968745930459697</v>
      </c>
    </row>
    <row r="156" spans="1:5" ht="18" customHeight="1" x14ac:dyDescent="0.25">
      <c r="A156" s="12"/>
      <c r="B156" s="8" t="s">
        <v>15</v>
      </c>
      <c r="C156" s="25"/>
      <c r="D156" s="25"/>
      <c r="E156" s="17"/>
    </row>
    <row r="157" spans="1:5" ht="18" customHeight="1" x14ac:dyDescent="0.25">
      <c r="A157" s="12">
        <v>4</v>
      </c>
      <c r="B157" s="7" t="s">
        <v>121</v>
      </c>
      <c r="C157" s="25">
        <v>7868.2</v>
      </c>
      <c r="D157" s="25">
        <v>8365</v>
      </c>
      <c r="E157" s="17">
        <v>106.314023537785</v>
      </c>
    </row>
    <row r="158" spans="1:5" ht="18" customHeight="1" x14ac:dyDescent="0.25">
      <c r="A158" s="12">
        <v>5</v>
      </c>
      <c r="B158" s="7" t="s">
        <v>122</v>
      </c>
      <c r="C158" s="25">
        <v>13453.4</v>
      </c>
      <c r="D158" s="25">
        <v>13344.2</v>
      </c>
      <c r="E158" s="17">
        <v>99.18830927497882</v>
      </c>
    </row>
    <row r="159" spans="1:5" ht="18" customHeight="1" x14ac:dyDescent="0.25">
      <c r="A159" s="12">
        <v>6</v>
      </c>
      <c r="B159" s="7" t="s">
        <v>123</v>
      </c>
      <c r="C159" s="25">
        <v>15622.200000000003</v>
      </c>
      <c r="D159" s="25">
        <v>16004.7</v>
      </c>
      <c r="E159" s="17">
        <v>102.44843876022583</v>
      </c>
    </row>
    <row r="160" spans="1:5" ht="18" customHeight="1" x14ac:dyDescent="0.25">
      <c r="A160" s="12">
        <v>7</v>
      </c>
      <c r="B160" s="7" t="s">
        <v>124</v>
      </c>
      <c r="C160" s="25">
        <v>21253.4</v>
      </c>
      <c r="D160" s="25">
        <v>21324.899999999998</v>
      </c>
      <c r="E160" s="17">
        <v>100.33641676155342</v>
      </c>
    </row>
    <row r="161" spans="1:5" ht="18" customHeight="1" x14ac:dyDescent="0.25">
      <c r="A161" s="12">
        <v>8</v>
      </c>
      <c r="B161" s="7" t="s">
        <v>125</v>
      </c>
      <c r="C161" s="25">
        <v>33872.6</v>
      </c>
      <c r="D161" s="25">
        <v>34086.799999999988</v>
      </c>
      <c r="E161" s="17">
        <v>100.63236952581138</v>
      </c>
    </row>
    <row r="162" spans="1:5" ht="18" customHeight="1" x14ac:dyDescent="0.25">
      <c r="A162" s="12">
        <v>9</v>
      </c>
      <c r="B162" s="7" t="s">
        <v>126</v>
      </c>
      <c r="C162" s="25">
        <v>25803.200000000001</v>
      </c>
      <c r="D162" s="25">
        <v>28750.9</v>
      </c>
      <c r="E162" s="17">
        <v>111.42377689588889</v>
      </c>
    </row>
    <row r="163" spans="1:5" ht="18" customHeight="1" x14ac:dyDescent="0.25">
      <c r="A163" s="12">
        <v>10</v>
      </c>
      <c r="B163" s="7" t="s">
        <v>127</v>
      </c>
      <c r="C163" s="25">
        <v>19880.399999999998</v>
      </c>
      <c r="D163" s="25">
        <v>20087.100000000002</v>
      </c>
      <c r="E163" s="17">
        <v>101.0397175107141</v>
      </c>
    </row>
    <row r="164" spans="1:5" ht="18" customHeight="1" x14ac:dyDescent="0.25">
      <c r="A164" s="12">
        <v>11</v>
      </c>
      <c r="B164" s="7" t="s">
        <v>128</v>
      </c>
      <c r="C164" s="25">
        <v>18646.700000000004</v>
      </c>
      <c r="D164" s="25">
        <v>20439.700000000004</v>
      </c>
      <c r="E164" s="17">
        <v>109.61564244611648</v>
      </c>
    </row>
    <row r="165" spans="1:5" s="2" customFormat="1" ht="18" customHeight="1" x14ac:dyDescent="0.25">
      <c r="A165" s="12"/>
      <c r="B165" s="9" t="s">
        <v>133</v>
      </c>
      <c r="C165" s="24">
        <f>SUM(C166:C189)</f>
        <v>1382868</v>
      </c>
      <c r="D165" s="24">
        <f t="shared" ref="D165" si="9">SUM(D166:D189)</f>
        <v>1452913.0000000005</v>
      </c>
      <c r="E165" s="15">
        <f>+D165/C165*100</f>
        <v>105.06519783522363</v>
      </c>
    </row>
    <row r="166" spans="1:5" ht="18" customHeight="1" x14ac:dyDescent="0.25">
      <c r="A166" s="12">
        <v>1</v>
      </c>
      <c r="B166" s="7" t="s">
        <v>150</v>
      </c>
      <c r="C166" s="25">
        <v>1224.5</v>
      </c>
      <c r="D166" s="25">
        <v>617.9</v>
      </c>
      <c r="E166" s="17">
        <v>50.461412821559811</v>
      </c>
    </row>
    <row r="167" spans="1:5" ht="18" customHeight="1" x14ac:dyDescent="0.25">
      <c r="A167" s="12">
        <v>2</v>
      </c>
      <c r="B167" s="7" t="s">
        <v>151</v>
      </c>
      <c r="C167" s="25">
        <v>1634.5</v>
      </c>
      <c r="D167" s="25">
        <v>2211.1</v>
      </c>
      <c r="E167" s="17">
        <v>135.27684307127561</v>
      </c>
    </row>
    <row r="168" spans="1:5" ht="18" customHeight="1" x14ac:dyDescent="0.25">
      <c r="A168" s="12">
        <v>3</v>
      </c>
      <c r="B168" s="7" t="s">
        <v>152</v>
      </c>
      <c r="C168" s="25">
        <v>4373.3</v>
      </c>
      <c r="D168" s="25">
        <v>3277.2</v>
      </c>
      <c r="E168" s="17">
        <v>74.936546772460147</v>
      </c>
    </row>
    <row r="169" spans="1:5" ht="18" customHeight="1" x14ac:dyDescent="0.25">
      <c r="A169" s="12">
        <v>4</v>
      </c>
      <c r="B169" s="7" t="s">
        <v>153</v>
      </c>
      <c r="C169" s="25">
        <v>8355.1</v>
      </c>
      <c r="D169" s="25">
        <v>6519.8</v>
      </c>
      <c r="E169" s="17">
        <v>78.033775777668723</v>
      </c>
    </row>
    <row r="170" spans="1:5" ht="18" customHeight="1" x14ac:dyDescent="0.25">
      <c r="A170" s="12">
        <v>5</v>
      </c>
      <c r="B170" s="7" t="s">
        <v>154</v>
      </c>
      <c r="C170" s="25">
        <v>2609.6</v>
      </c>
      <c r="D170" s="25">
        <v>6187.6</v>
      </c>
      <c r="E170" s="17">
        <v>237.10913549969348</v>
      </c>
    </row>
    <row r="171" spans="1:5" ht="18" customHeight="1" x14ac:dyDescent="0.25">
      <c r="A171" s="12">
        <v>6</v>
      </c>
      <c r="B171" s="7" t="s">
        <v>155</v>
      </c>
      <c r="C171" s="25">
        <v>9116.5</v>
      </c>
      <c r="D171" s="25">
        <v>37498.100000000006</v>
      </c>
      <c r="E171" s="17">
        <v>411.32123073547967</v>
      </c>
    </row>
    <row r="172" spans="1:5" ht="18" customHeight="1" x14ac:dyDescent="0.25">
      <c r="A172" s="12">
        <v>7</v>
      </c>
      <c r="B172" s="7" t="s">
        <v>156</v>
      </c>
      <c r="C172" s="25">
        <v>1012.2</v>
      </c>
      <c r="D172" s="25">
        <v>1302</v>
      </c>
      <c r="E172" s="17">
        <v>128.63070539419087</v>
      </c>
    </row>
    <row r="173" spans="1:5" ht="18" customHeight="1" x14ac:dyDescent="0.25">
      <c r="A173" s="12"/>
      <c r="B173" s="8" t="s">
        <v>15</v>
      </c>
      <c r="C173" s="25"/>
      <c r="D173" s="25"/>
      <c r="E173" s="17"/>
    </row>
    <row r="174" spans="1:5" ht="18" customHeight="1" x14ac:dyDescent="0.25">
      <c r="A174" s="12">
        <v>8</v>
      </c>
      <c r="B174" s="7" t="s">
        <v>134</v>
      </c>
      <c r="C174" s="25">
        <v>38672.5</v>
      </c>
      <c r="D174" s="25">
        <v>50322.1</v>
      </c>
      <c r="E174" s="17">
        <v>130.12373133363502</v>
      </c>
    </row>
    <row r="175" spans="1:5" ht="18" customHeight="1" x14ac:dyDescent="0.25">
      <c r="A175" s="12">
        <v>9</v>
      </c>
      <c r="B175" s="7" t="s">
        <v>135</v>
      </c>
      <c r="C175" s="25">
        <v>87228.3</v>
      </c>
      <c r="D175" s="25">
        <v>71825.5</v>
      </c>
      <c r="E175" s="17">
        <v>82.341969292076072</v>
      </c>
    </row>
    <row r="176" spans="1:5" ht="18" customHeight="1" x14ac:dyDescent="0.25">
      <c r="A176" s="12">
        <v>10</v>
      </c>
      <c r="B176" s="7" t="s">
        <v>136</v>
      </c>
      <c r="C176" s="25">
        <v>41384.5</v>
      </c>
      <c r="D176" s="25">
        <v>52926.200000000004</v>
      </c>
      <c r="E176" s="17">
        <v>127.88894392828234</v>
      </c>
    </row>
    <row r="177" spans="1:5" ht="18" customHeight="1" x14ac:dyDescent="0.25">
      <c r="A177" s="12">
        <v>11</v>
      </c>
      <c r="B177" s="7" t="s">
        <v>137</v>
      </c>
      <c r="C177" s="25">
        <v>146472.29999999999</v>
      </c>
      <c r="D177" s="25">
        <v>161746.10000000006</v>
      </c>
      <c r="E177" s="17">
        <v>110.42777371557631</v>
      </c>
    </row>
    <row r="178" spans="1:5" ht="18" customHeight="1" x14ac:dyDescent="0.25">
      <c r="A178" s="12">
        <v>12</v>
      </c>
      <c r="B178" s="7" t="s">
        <v>138</v>
      </c>
      <c r="C178" s="25">
        <v>59491.19999999999</v>
      </c>
      <c r="D178" s="25">
        <v>72210.700000000099</v>
      </c>
      <c r="E178" s="17">
        <v>121.38047307837144</v>
      </c>
    </row>
    <row r="179" spans="1:5" ht="18" customHeight="1" x14ac:dyDescent="0.25">
      <c r="A179" s="12">
        <v>13</v>
      </c>
      <c r="B179" s="7" t="s">
        <v>139</v>
      </c>
      <c r="C179" s="25">
        <v>47161.5</v>
      </c>
      <c r="D179" s="25">
        <v>54635.199999999997</v>
      </c>
      <c r="E179" s="17">
        <v>115.84703624778685</v>
      </c>
    </row>
    <row r="180" spans="1:5" ht="18" customHeight="1" x14ac:dyDescent="0.25">
      <c r="A180" s="12">
        <v>14</v>
      </c>
      <c r="B180" s="7" t="s">
        <v>140</v>
      </c>
      <c r="C180" s="25">
        <v>215373.1</v>
      </c>
      <c r="D180" s="25">
        <v>207572.1</v>
      </c>
      <c r="E180" s="17">
        <v>96.377913490589123</v>
      </c>
    </row>
    <row r="181" spans="1:5" ht="18" customHeight="1" x14ac:dyDescent="0.25">
      <c r="A181" s="12">
        <v>15</v>
      </c>
      <c r="B181" s="7" t="s">
        <v>141</v>
      </c>
      <c r="C181" s="25">
        <v>122501.09999999999</v>
      </c>
      <c r="D181" s="25">
        <v>122808.6</v>
      </c>
      <c r="E181" s="17">
        <v>100.25101815412272</v>
      </c>
    </row>
    <row r="182" spans="1:5" ht="18" customHeight="1" x14ac:dyDescent="0.25">
      <c r="A182" s="12">
        <v>16</v>
      </c>
      <c r="B182" s="7" t="s">
        <v>142</v>
      </c>
      <c r="C182" s="25">
        <v>223373.90000000002</v>
      </c>
      <c r="D182" s="25">
        <v>167710.79999999999</v>
      </c>
      <c r="E182" s="17">
        <v>75.080750257751674</v>
      </c>
    </row>
    <row r="183" spans="1:5" ht="18" customHeight="1" x14ac:dyDescent="0.25">
      <c r="A183" s="12">
        <v>17</v>
      </c>
      <c r="B183" s="7" t="s">
        <v>143</v>
      </c>
      <c r="C183" s="25">
        <v>39886.399999999994</v>
      </c>
      <c r="D183" s="25">
        <v>39012</v>
      </c>
      <c r="E183" s="17">
        <v>97.807774078382621</v>
      </c>
    </row>
    <row r="184" spans="1:5" ht="18" customHeight="1" x14ac:dyDescent="0.25">
      <c r="A184" s="12">
        <v>18</v>
      </c>
      <c r="B184" s="7" t="s">
        <v>144</v>
      </c>
      <c r="C184" s="25">
        <v>47663.3</v>
      </c>
      <c r="D184" s="25">
        <v>47034.400000000001</v>
      </c>
      <c r="E184" s="17">
        <v>98.680536177730033</v>
      </c>
    </row>
    <row r="185" spans="1:5" ht="18" customHeight="1" x14ac:dyDescent="0.25">
      <c r="A185" s="12">
        <v>19</v>
      </c>
      <c r="B185" s="7" t="s">
        <v>145</v>
      </c>
      <c r="C185" s="25">
        <v>94606.7</v>
      </c>
      <c r="D185" s="25">
        <v>112056.29999999996</v>
      </c>
      <c r="E185" s="17">
        <v>118.4443596489466</v>
      </c>
    </row>
    <row r="186" spans="1:5" ht="18" customHeight="1" x14ac:dyDescent="0.25">
      <c r="A186" s="12">
        <v>20</v>
      </c>
      <c r="B186" s="7" t="s">
        <v>146</v>
      </c>
      <c r="C186" s="25">
        <v>54021</v>
      </c>
      <c r="D186" s="25">
        <v>66783.599999999991</v>
      </c>
      <c r="E186" s="17">
        <v>123.62525684456043</v>
      </c>
    </row>
    <row r="187" spans="1:5" ht="18" customHeight="1" x14ac:dyDescent="0.25">
      <c r="A187" s="12">
        <v>21</v>
      </c>
      <c r="B187" s="7" t="s">
        <v>147</v>
      </c>
      <c r="C187" s="25">
        <v>42206.200000000004</v>
      </c>
      <c r="D187" s="25">
        <v>68662.100000000006</v>
      </c>
      <c r="E187" s="17">
        <v>162.682496884344</v>
      </c>
    </row>
    <row r="188" spans="1:5" ht="18" customHeight="1" x14ac:dyDescent="0.25">
      <c r="A188" s="12">
        <v>22</v>
      </c>
      <c r="B188" s="7" t="s">
        <v>148</v>
      </c>
      <c r="C188" s="25">
        <v>92398.3</v>
      </c>
      <c r="D188" s="25">
        <v>88217.600000000006</v>
      </c>
      <c r="E188" s="17">
        <v>95.475349654701446</v>
      </c>
    </row>
    <row r="189" spans="1:5" ht="18" customHeight="1" x14ac:dyDescent="0.25">
      <c r="A189" s="12">
        <v>23</v>
      </c>
      <c r="B189" s="7" t="s">
        <v>149</v>
      </c>
      <c r="C189" s="25">
        <v>2102</v>
      </c>
      <c r="D189" s="25">
        <v>11776</v>
      </c>
      <c r="E189" s="17">
        <v>560.22835394862045</v>
      </c>
    </row>
    <row r="190" spans="1:5" s="2" customFormat="1" ht="18" customHeight="1" x14ac:dyDescent="0.25">
      <c r="A190" s="12"/>
      <c r="B190" s="9" t="s">
        <v>213</v>
      </c>
      <c r="C190" s="24">
        <f>SUM(C191:C210)</f>
        <v>536420.99999999988</v>
      </c>
      <c r="D190" s="24">
        <f t="shared" ref="D190" si="10">SUM(D191:D210)</f>
        <v>557921</v>
      </c>
      <c r="E190" s="15">
        <f>+D190/C190*100</f>
        <v>104.0080459191568</v>
      </c>
    </row>
    <row r="191" spans="1:5" ht="18" customHeight="1" x14ac:dyDescent="0.25">
      <c r="A191" s="12">
        <v>1</v>
      </c>
      <c r="B191" s="7" t="s">
        <v>172</v>
      </c>
      <c r="C191" s="25">
        <v>12911.800000000001</v>
      </c>
      <c r="D191" s="25">
        <v>9564.1</v>
      </c>
      <c r="E191" s="17">
        <v>74.072553788007866</v>
      </c>
    </row>
    <row r="192" spans="1:5" ht="18" customHeight="1" x14ac:dyDescent="0.25">
      <c r="A192" s="12">
        <v>2</v>
      </c>
      <c r="B192" s="7" t="s">
        <v>173</v>
      </c>
      <c r="C192" s="25">
        <v>2990.7</v>
      </c>
      <c r="D192" s="25">
        <v>3041.5</v>
      </c>
      <c r="E192" s="17">
        <v>101.69859899020297</v>
      </c>
    </row>
    <row r="193" spans="1:5" ht="18" customHeight="1" x14ac:dyDescent="0.25">
      <c r="A193" s="12">
        <v>3</v>
      </c>
      <c r="B193" s="7" t="s">
        <v>174</v>
      </c>
      <c r="C193" s="25">
        <v>60249.2</v>
      </c>
      <c r="D193" s="25">
        <v>71620</v>
      </c>
      <c r="E193" s="17">
        <v>118.87294769059176</v>
      </c>
    </row>
    <row r="194" spans="1:5" ht="18" customHeight="1" x14ac:dyDescent="0.25">
      <c r="A194" s="12">
        <v>4</v>
      </c>
      <c r="B194" s="7" t="s">
        <v>175</v>
      </c>
      <c r="C194" s="25">
        <v>5625.6999999999989</v>
      </c>
      <c r="D194" s="25">
        <v>5733</v>
      </c>
      <c r="E194" s="17">
        <v>101.90731820040175</v>
      </c>
    </row>
    <row r="195" spans="1:5" ht="18" customHeight="1" x14ac:dyDescent="0.25">
      <c r="A195" s="12"/>
      <c r="B195" s="8" t="s">
        <v>15</v>
      </c>
      <c r="C195" s="25"/>
      <c r="D195" s="25"/>
      <c r="E195" s="17"/>
    </row>
    <row r="196" spans="1:5" ht="18" customHeight="1" x14ac:dyDescent="0.25">
      <c r="A196" s="12">
        <v>5</v>
      </c>
      <c r="B196" s="7" t="s">
        <v>157</v>
      </c>
      <c r="C196" s="25">
        <v>20946</v>
      </c>
      <c r="D196" s="25">
        <v>24889.599999999999</v>
      </c>
      <c r="E196" s="17">
        <v>118.82746109042299</v>
      </c>
    </row>
    <row r="197" spans="1:5" ht="18" customHeight="1" x14ac:dyDescent="0.25">
      <c r="A197" s="12">
        <v>6</v>
      </c>
      <c r="B197" s="7" t="s">
        <v>158</v>
      </c>
      <c r="C197" s="25">
        <v>38557.199999999997</v>
      </c>
      <c r="D197" s="25">
        <v>36909.699999999997</v>
      </c>
      <c r="E197" s="17">
        <v>95.727127488510575</v>
      </c>
    </row>
    <row r="198" spans="1:5" ht="18" customHeight="1" x14ac:dyDescent="0.25">
      <c r="A198" s="12">
        <v>7</v>
      </c>
      <c r="B198" s="7" t="s">
        <v>159</v>
      </c>
      <c r="C198" s="25">
        <v>30621.999999999996</v>
      </c>
      <c r="D198" s="25">
        <v>33890.199999999997</v>
      </c>
      <c r="E198" s="17">
        <v>110.67271896022469</v>
      </c>
    </row>
    <row r="199" spans="1:5" ht="18" customHeight="1" x14ac:dyDescent="0.25">
      <c r="A199" s="12">
        <v>8</v>
      </c>
      <c r="B199" s="7" t="s">
        <v>160</v>
      </c>
      <c r="C199" s="25">
        <v>27518.899999999998</v>
      </c>
      <c r="D199" s="25">
        <v>27430.7</v>
      </c>
      <c r="E199" s="17">
        <v>99.679493002990682</v>
      </c>
    </row>
    <row r="200" spans="1:5" ht="18" customHeight="1" x14ac:dyDescent="0.25">
      <c r="A200" s="12">
        <v>9</v>
      </c>
      <c r="B200" s="7" t="s">
        <v>161</v>
      </c>
      <c r="C200" s="25">
        <v>66652.7</v>
      </c>
      <c r="D200" s="25">
        <v>71658.600000000006</v>
      </c>
      <c r="E200" s="17">
        <v>107.51042343370938</v>
      </c>
    </row>
    <row r="201" spans="1:5" ht="18" customHeight="1" x14ac:dyDescent="0.25">
      <c r="A201" s="12">
        <v>10</v>
      </c>
      <c r="B201" s="7" t="s">
        <v>162</v>
      </c>
      <c r="C201" s="25">
        <v>19897.599999999999</v>
      </c>
      <c r="D201" s="25">
        <v>20266.7</v>
      </c>
      <c r="E201" s="17">
        <v>101.85499758764878</v>
      </c>
    </row>
    <row r="202" spans="1:5" ht="18" customHeight="1" x14ac:dyDescent="0.25">
      <c r="A202" s="12">
        <v>11</v>
      </c>
      <c r="B202" s="7" t="s">
        <v>163</v>
      </c>
      <c r="C202" s="25">
        <v>46060.2</v>
      </c>
      <c r="D202" s="25">
        <v>44074.899999999994</v>
      </c>
      <c r="E202" s="17">
        <v>95.689771212456733</v>
      </c>
    </row>
    <row r="203" spans="1:5" ht="18" customHeight="1" x14ac:dyDescent="0.25">
      <c r="A203" s="12">
        <v>12</v>
      </c>
      <c r="B203" s="7" t="s">
        <v>164</v>
      </c>
      <c r="C203" s="25">
        <v>21860.7</v>
      </c>
      <c r="D203" s="25">
        <v>22777.200000000001</v>
      </c>
      <c r="E203" s="17">
        <v>104.19245495340954</v>
      </c>
    </row>
    <row r="204" spans="1:5" ht="18" customHeight="1" x14ac:dyDescent="0.25">
      <c r="A204" s="12">
        <v>13</v>
      </c>
      <c r="B204" s="7" t="s">
        <v>165</v>
      </c>
      <c r="C204" s="25">
        <v>8512.2999999999993</v>
      </c>
      <c r="D204" s="25">
        <v>8607.9</v>
      </c>
      <c r="E204" s="17">
        <v>101.12308071848972</v>
      </c>
    </row>
    <row r="205" spans="1:5" ht="18" customHeight="1" x14ac:dyDescent="0.25">
      <c r="A205" s="12">
        <v>14</v>
      </c>
      <c r="B205" s="7" t="s">
        <v>166</v>
      </c>
      <c r="C205" s="25">
        <v>27313.200000000001</v>
      </c>
      <c r="D205" s="25">
        <v>29211.699999999997</v>
      </c>
      <c r="E205" s="17">
        <v>106.95085160288798</v>
      </c>
    </row>
    <row r="206" spans="1:5" ht="18" customHeight="1" x14ac:dyDescent="0.25">
      <c r="A206" s="12">
        <v>15</v>
      </c>
      <c r="B206" s="7" t="s">
        <v>167</v>
      </c>
      <c r="C206" s="25">
        <v>29822.1</v>
      </c>
      <c r="D206" s="25">
        <v>30827.5</v>
      </c>
      <c r="E206" s="17">
        <v>103.37132529231678</v>
      </c>
    </row>
    <row r="207" spans="1:5" ht="18" customHeight="1" x14ac:dyDescent="0.25">
      <c r="A207" s="12">
        <v>16</v>
      </c>
      <c r="B207" s="7" t="s">
        <v>168</v>
      </c>
      <c r="C207" s="25">
        <v>28978.199999999997</v>
      </c>
      <c r="D207" s="25">
        <v>31202.2</v>
      </c>
      <c r="E207" s="17">
        <v>107.67473480064325</v>
      </c>
    </row>
    <row r="208" spans="1:5" ht="18" customHeight="1" x14ac:dyDescent="0.25">
      <c r="A208" s="12">
        <v>17</v>
      </c>
      <c r="B208" s="7" t="s">
        <v>169</v>
      </c>
      <c r="C208" s="25">
        <v>46154.6</v>
      </c>
      <c r="D208" s="25">
        <v>39770</v>
      </c>
      <c r="E208" s="17">
        <v>86.166925940209651</v>
      </c>
    </row>
    <row r="209" spans="1:5" ht="18" customHeight="1" x14ac:dyDescent="0.25">
      <c r="A209" s="12">
        <v>18</v>
      </c>
      <c r="B209" s="7" t="s">
        <v>170</v>
      </c>
      <c r="C209" s="25">
        <v>22738.1</v>
      </c>
      <c r="D209" s="25">
        <v>24973.8</v>
      </c>
      <c r="E209" s="17">
        <v>109.83239584661868</v>
      </c>
    </row>
    <row r="210" spans="1:5" ht="18" customHeight="1" x14ac:dyDescent="0.25">
      <c r="A210" s="12">
        <v>19</v>
      </c>
      <c r="B210" s="7" t="s">
        <v>171</v>
      </c>
      <c r="C210" s="25">
        <v>19009.8</v>
      </c>
      <c r="D210" s="25">
        <v>21471.7</v>
      </c>
      <c r="E210" s="17">
        <v>112.95068859219981</v>
      </c>
    </row>
    <row r="211" spans="1:5" s="2" customFormat="1" ht="18" customHeight="1" x14ac:dyDescent="0.25">
      <c r="A211" s="12"/>
      <c r="B211" s="9" t="s">
        <v>176</v>
      </c>
      <c r="C211" s="24">
        <f>SUM(C212:C225)</f>
        <v>459247.99999999994</v>
      </c>
      <c r="D211" s="24">
        <f t="shared" ref="D211" si="11">SUM(D212:D225)</f>
        <v>478948.00000000006</v>
      </c>
      <c r="E211" s="15">
        <f>+D211/C211*100</f>
        <v>104.28962129394141</v>
      </c>
    </row>
    <row r="212" spans="1:5" ht="18" customHeight="1" x14ac:dyDescent="0.25">
      <c r="A212" s="12">
        <v>1</v>
      </c>
      <c r="B212" s="7" t="s">
        <v>188</v>
      </c>
      <c r="C212" s="25">
        <v>2193.3000000000002</v>
      </c>
      <c r="D212" s="25">
        <v>2438.5</v>
      </c>
      <c r="E212" s="17">
        <v>111.17950120822503</v>
      </c>
    </row>
    <row r="213" spans="1:5" ht="18" customHeight="1" x14ac:dyDescent="0.25">
      <c r="A213" s="12">
        <v>2</v>
      </c>
      <c r="B213" s="7" t="s">
        <v>189</v>
      </c>
      <c r="C213" s="25">
        <v>2710.1</v>
      </c>
      <c r="D213" s="25">
        <v>2842.1</v>
      </c>
      <c r="E213" s="17">
        <v>104.87066897900445</v>
      </c>
    </row>
    <row r="214" spans="1:5" ht="18" customHeight="1" x14ac:dyDescent="0.25">
      <c r="A214" s="12"/>
      <c r="B214" s="8" t="s">
        <v>15</v>
      </c>
      <c r="C214" s="25"/>
      <c r="D214" s="25"/>
      <c r="E214" s="17"/>
    </row>
    <row r="215" spans="1:5" ht="18" customHeight="1" x14ac:dyDescent="0.25">
      <c r="A215" s="12">
        <v>3</v>
      </c>
      <c r="B215" s="7" t="s">
        <v>177</v>
      </c>
      <c r="C215" s="25">
        <v>46628.700000000004</v>
      </c>
      <c r="D215" s="25">
        <v>47230.8</v>
      </c>
      <c r="E215" s="17">
        <v>101.29126482188009</v>
      </c>
    </row>
    <row r="216" spans="1:5" ht="18" customHeight="1" x14ac:dyDescent="0.25">
      <c r="A216" s="12">
        <v>4</v>
      </c>
      <c r="B216" s="7" t="s">
        <v>178</v>
      </c>
      <c r="C216" s="25">
        <v>32080.2</v>
      </c>
      <c r="D216" s="25">
        <v>33170.9</v>
      </c>
      <c r="E216" s="17">
        <v>103.3999164593737</v>
      </c>
    </row>
    <row r="217" spans="1:5" ht="18" customHeight="1" x14ac:dyDescent="0.25">
      <c r="A217" s="12">
        <v>5</v>
      </c>
      <c r="B217" s="7" t="s">
        <v>179</v>
      </c>
      <c r="C217" s="25">
        <v>25500.3</v>
      </c>
      <c r="D217" s="25">
        <v>27472</v>
      </c>
      <c r="E217" s="17">
        <v>107.73206589726396</v>
      </c>
    </row>
    <row r="218" spans="1:5" ht="18" customHeight="1" x14ac:dyDescent="0.25">
      <c r="A218" s="12">
        <v>6</v>
      </c>
      <c r="B218" s="7" t="s">
        <v>180</v>
      </c>
      <c r="C218" s="25">
        <v>85693.1</v>
      </c>
      <c r="D218" s="25">
        <v>86921.3</v>
      </c>
      <c r="E218" s="17">
        <v>101.43325425267611</v>
      </c>
    </row>
    <row r="219" spans="1:5" ht="18" customHeight="1" x14ac:dyDescent="0.25">
      <c r="A219" s="12">
        <v>7</v>
      </c>
      <c r="B219" s="7" t="s">
        <v>181</v>
      </c>
      <c r="C219" s="25">
        <v>35301.200000000004</v>
      </c>
      <c r="D219" s="25">
        <v>39813.900000000023</v>
      </c>
      <c r="E219" s="17">
        <v>112.78341812742916</v>
      </c>
    </row>
    <row r="220" spans="1:5" ht="18" customHeight="1" x14ac:dyDescent="0.25">
      <c r="A220" s="12">
        <v>8</v>
      </c>
      <c r="B220" s="7" t="s">
        <v>182</v>
      </c>
      <c r="C220" s="25">
        <v>8817.4000000000015</v>
      </c>
      <c r="D220" s="25">
        <v>8908</v>
      </c>
      <c r="E220" s="17">
        <v>101.0275137795722</v>
      </c>
    </row>
    <row r="221" spans="1:5" ht="18" customHeight="1" x14ac:dyDescent="0.25">
      <c r="A221" s="12">
        <v>9</v>
      </c>
      <c r="B221" s="7" t="s">
        <v>183</v>
      </c>
      <c r="C221" s="25">
        <v>80611.299999999988</v>
      </c>
      <c r="D221" s="25">
        <v>84424.6</v>
      </c>
      <c r="E221" s="17">
        <v>104.73047823320059</v>
      </c>
    </row>
    <row r="222" spans="1:5" ht="18" customHeight="1" x14ac:dyDescent="0.25">
      <c r="A222" s="12">
        <v>10</v>
      </c>
      <c r="B222" s="7" t="s">
        <v>184</v>
      </c>
      <c r="C222" s="25">
        <v>47871.100000000006</v>
      </c>
      <c r="D222" s="25">
        <v>49349</v>
      </c>
      <c r="E222" s="17">
        <v>103.0872488829377</v>
      </c>
    </row>
    <row r="223" spans="1:5" ht="18" customHeight="1" x14ac:dyDescent="0.25">
      <c r="A223" s="12">
        <v>11</v>
      </c>
      <c r="B223" s="7" t="s">
        <v>185</v>
      </c>
      <c r="C223" s="25">
        <v>34161.800000000003</v>
      </c>
      <c r="D223" s="25">
        <v>35999.4</v>
      </c>
      <c r="E223" s="17">
        <v>105.37910765826157</v>
      </c>
    </row>
    <row r="224" spans="1:5" ht="18" customHeight="1" x14ac:dyDescent="0.25">
      <c r="A224" s="12">
        <v>12</v>
      </c>
      <c r="B224" s="7" t="s">
        <v>186</v>
      </c>
      <c r="C224" s="25">
        <v>27300.799999999999</v>
      </c>
      <c r="D224" s="25">
        <v>28198.3</v>
      </c>
      <c r="E224" s="17">
        <v>103.2874494520307</v>
      </c>
    </row>
    <row r="225" spans="1:5" ht="18" customHeight="1" x14ac:dyDescent="0.25">
      <c r="A225" s="12">
        <v>13</v>
      </c>
      <c r="B225" s="7" t="s">
        <v>187</v>
      </c>
      <c r="C225" s="25">
        <v>30378.7</v>
      </c>
      <c r="D225" s="25">
        <v>32179.200000000001</v>
      </c>
      <c r="E225" s="17">
        <v>105.92685006270841</v>
      </c>
    </row>
    <row r="227" spans="1:5" x14ac:dyDescent="0.25">
      <c r="B227" s="19" t="s">
        <v>214</v>
      </c>
    </row>
  </sheetData>
  <autoFilter ref="A4:E225"/>
  <mergeCells count="4">
    <mergeCell ref="A1:E1"/>
    <mergeCell ref="C3:E3"/>
    <mergeCell ref="B3:B4"/>
    <mergeCell ref="A3:A4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tuxum</vt:lpstr>
      <vt:lpstr>'IV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2022-08-15T16:35:33Z</cp:lastPrinted>
  <dcterms:created xsi:type="dcterms:W3CDTF">2022-03-18T14:42:06Z</dcterms:created>
  <dcterms:modified xsi:type="dcterms:W3CDTF">2023-02-02T11:53:17Z</dcterms:modified>
</cp:coreProperties>
</file>