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ДЕКАБРЬ\чорва\гушт\"/>
    </mc:Choice>
  </mc:AlternateContent>
  <bookViews>
    <workbookView xWindow="0" yWindow="0" windowWidth="28800" windowHeight="11730"/>
  </bookViews>
  <sheets>
    <sheet name="IV chorak go'sht" sheetId="1" r:id="rId1"/>
  </sheets>
  <definedNames>
    <definedName name="_FilterDatabase" localSheetId="0" hidden="1">'IV chorak go''sht'!$A$4:$E$225</definedName>
    <definedName name="Print_Titles" localSheetId="0">'IV chorak go''sht'!$4:$4</definedName>
    <definedName name="_xlnm.Print_Titles" localSheetId="0">'IV chorak go''sht'!$2:$4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C24" i="1"/>
  <c r="D24" i="1"/>
  <c r="C42" i="1"/>
  <c r="D42" i="1"/>
  <c r="C57" i="1"/>
  <c r="D57" i="1"/>
  <c r="C72" i="1"/>
  <c r="D72" i="1"/>
  <c r="C90" i="1"/>
  <c r="D90" i="1"/>
  <c r="C103" i="1"/>
  <c r="D103" i="1"/>
  <c r="C117" i="1"/>
  <c r="D117" i="1"/>
  <c r="E117" i="1" s="1"/>
  <c r="C135" i="1"/>
  <c r="D135" i="1"/>
  <c r="C152" i="1"/>
  <c r="D152" i="1"/>
  <c r="C165" i="1"/>
  <c r="D165" i="1"/>
  <c r="C190" i="1"/>
  <c r="D190" i="1"/>
  <c r="C211" i="1"/>
  <c r="D211" i="1"/>
  <c r="E90" i="1" l="1"/>
  <c r="E42" i="1"/>
  <c r="E57" i="1"/>
  <c r="E24" i="1"/>
  <c r="E211" i="1"/>
  <c r="E103" i="1"/>
  <c r="E5" i="1"/>
  <c r="E72" i="1"/>
  <c r="E190" i="1"/>
  <c r="E152" i="1"/>
  <c r="E165" i="1"/>
  <c r="E135" i="1"/>
</calcChain>
</file>

<file path=xl/sharedStrings.xml><?xml version="1.0" encoding="utf-8"?>
<sst xmlns="http://schemas.openxmlformats.org/spreadsheetml/2006/main" count="230" uniqueCount="218">
  <si>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</si>
  <si>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</si>
  <si>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</si>
  <si>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</si>
  <si>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</si>
  <si>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</si>
  <si>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</si>
  <si>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</si>
  <si>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</si>
  <si>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</si>
  <si>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</si>
  <si>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</si>
  <si>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</si>
  <si>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</si>
  <si>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</si>
  <si>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</si>
  <si>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</si>
  <si>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</si>
  <si>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</si>
  <si>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</si>
  <si>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</si>
  <si>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</si>
  <si>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</si>
  <si>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</si>
  <si>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</si>
  <si>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</si>
  <si>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</si>
  <si>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</si>
  <si>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</si>
  <si>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</si>
  <si>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</si>
  <si>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</si>
  <si>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</si>
  <si>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</si>
  <si>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</si>
  <si>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</si>
  <si>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</si>
  <si>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</si>
  <si>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</si>
  <si>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</si>
  <si>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</si>
  <si>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</si>
  <si>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</si>
  <si>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</si>
  <si>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</si>
  <si>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</si>
  <si>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</si>
  <si>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</si>
  <si>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</si>
  <si>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</si>
  <si>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</si>
  <si>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</si>
  <si>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</si>
  <si>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</si>
  <si>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</si>
  <si>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</si>
  <si>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</si>
  <si>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</si>
  <si>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</si>
  <si>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</si>
  <si>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</si>
  <si>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</si>
  <si>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</si>
  <si>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</si>
  <si>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</si>
  <si>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</si>
  <si>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</si>
  <si>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</si>
  <si>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</si>
  <si>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</si>
  <si>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</si>
  <si>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</si>
  <si>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</si>
  <si>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</si>
  <si>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</si>
  <si>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</si>
  <si>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</si>
  <si>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</si>
  <si>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</si>
  <si>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</si>
  <si>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</si>
  <si>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</si>
  <si>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</si>
  <si>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</si>
  <si>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</si>
  <si>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</si>
  <si>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</si>
  <si>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</si>
  <si>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</si>
  <si>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</si>
  <si>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</si>
  <si>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</si>
  <si>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</si>
  <si>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</si>
  <si>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</si>
  <si>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</si>
  <si>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</si>
  <si>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</si>
  <si>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</si>
  <si>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</si>
  <si>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</si>
  <si>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</si>
  <si>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</si>
  <si>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</si>
  <si>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</si>
  <si>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</si>
  <si>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</si>
  <si>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</si>
  <si>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</si>
  <si>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</si>
  <si>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</si>
  <si>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</si>
  <si>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</si>
  <si>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</si>
  <si>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</si>
  <si>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</si>
  <si>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</si>
  <si>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</si>
  <si>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</si>
  <si>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</si>
  <si>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</si>
  <si>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</si>
  <si>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</si>
  <si>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</si>
  <si>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</si>
  <si>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</si>
  <si>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</si>
  <si>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</si>
  <si>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</si>
  <si>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</si>
  <si>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</si>
  <si>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</si>
  <si>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</si>
  <si>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</si>
  <si>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</si>
  <si>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</si>
  <si>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</si>
  <si>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</si>
  <si>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</si>
  <si>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</si>
  <si>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</si>
  <si>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</si>
  <si>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</si>
  <si>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</si>
  <si>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</si>
  <si>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</si>
  <si>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</si>
  <si>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</si>
  <si>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</si>
  <si>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</si>
  <si>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</si>
  <si>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</si>
  <si>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</si>
  <si>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</si>
  <si>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</si>
  <si>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</si>
  <si>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</si>
  <si>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</si>
  <si>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</si>
  <si>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</si>
  <si>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</si>
  <si>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</si>
  <si>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</si>
  <si>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</si>
  <si>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</si>
  <si>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</si>
  <si>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</si>
  <si>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</si>
  <si>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</si>
  <si>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</si>
  <si>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</si>
  <si>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</si>
  <si>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</si>
  <si>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</si>
  <si>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</si>
  <si>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</si>
  <si>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</si>
  <si>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</si>
  <si>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</si>
  <si>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</si>
  <si>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</si>
  <si>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</si>
  <si>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</si>
  <si>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</si>
  <si>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</si>
  <si>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</si>
  <si>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</si>
  <si>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</si>
  <si>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</si>
  <si>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</si>
  <si>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</si>
  <si>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</si>
  <si>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</si>
  <si>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</si>
  <si>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</si>
  <si>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</si>
  <si>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</si>
  <si>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</si>
  <si>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</si>
  <si>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</si>
  <si>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</si>
  <si>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</si>
  <si>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</si>
  <si>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</si>
  <si>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</si>
  <si>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</si>
  <si>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</si>
  <si>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</si>
  <si>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</si>
  <si>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tonna</t>
  </si>
  <si>
    <t>Ko'kdala tumani</t>
  </si>
  <si>
    <t>*Davlat statistika qo‘mitasi ma'lumoti asosida</t>
  </si>
  <si>
    <t>Farg‘ona viloyati</t>
  </si>
  <si>
    <t>O‘sish sur'ati, % da</t>
  </si>
  <si>
    <t>Go‘sht (tirik vaznda)</t>
  </si>
  <si>
    <t>2021-2022 yil yanvar-dekabr oylarida tumanlar (shaharlar) bo‘yicha 
go‘sht (tirik vaznda)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</si>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</sst>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5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5" fillId="0" borderId="0" xfId="0" applyNumberFormat="1" applyFont="1" applyFill="1" applyAlignment="1">
      <alignment horizontal="left" vertical="top" wrapText="1" inden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2"/>
    </xf>
    <xf numFmtId="0" fontId="4" fillId="0" borderId="5" xfId="3" applyFont="1" applyBorder="1" applyAlignment="1">
      <alignment horizontal="left"/>
    </xf>
    <xf numFmtId="1" fontId="5" fillId="0" borderId="5" xfId="0" applyNumberFormat="1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5" xfId="3" applyFont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abSelected="1" zoomScaleNormal="100" workbookViewId="0">
      <pane ySplit="4" topLeftCell="A176" activePane="bottomLeft" state="frozen"/>
      <selection pane="bottomLeft" activeCell="C2" sqref="C2:D2"/>
    </sheetView>
  </sheetViews>
  <sheetFormatPr defaultRowHeight="15.75" x14ac:dyDescent="0.25"/>
  <cols>
    <col min="1" max="1" width="7.125" style="18" customWidth="1"/>
    <col min="2" max="2" width="27.5" style="1" customWidth="1"/>
    <col min="3" max="5" width="18.875" style="3" customWidth="1"/>
    <col min="6" max="16384" width="9" style="1"/>
  </cols>
  <sheetData>
    <row r="1" spans="1:5" ht="40.5" customHeight="1" x14ac:dyDescent="0.25">
      <c r="A1" s="28" t="s">
        <v>215</v>
      </c>
      <c r="B1" s="28"/>
      <c r="C1" s="28"/>
      <c r="D1" s="28"/>
      <c r="E1" s="28"/>
    </row>
    <row r="2" spans="1:5" ht="21" customHeight="1" thickBot="1" x14ac:dyDescent="0.3">
      <c r="E2" s="4" t="s">
        <v>209</v>
      </c>
    </row>
    <row r="3" spans="1:5" ht="21" customHeight="1" thickBot="1" x14ac:dyDescent="0.3">
      <c r="A3" s="31" t="s">
        <v>208</v>
      </c>
      <c r="B3" s="29" t="s">
        <v>0</v>
      </c>
      <c r="C3" s="33" t="s">
        <v>214</v>
      </c>
      <c r="D3" s="33"/>
      <c r="E3" s="34"/>
    </row>
    <row r="4" spans="1:5" ht="48.75" customHeight="1" thickBot="1" x14ac:dyDescent="0.3">
      <c r="A4" s="32"/>
      <c r="B4" s="30"/>
      <c r="C4" s="6" t="s">
        <v>216</v>
      </c>
      <c r="D4" s="6" t="s">
        <v>217</v>
      </c>
      <c r="E4" s="6" t="s">
        <v>213</v>
      </c>
    </row>
    <row r="5" spans="1:5" s="2" customFormat="1" ht="21.75" customHeight="1" x14ac:dyDescent="0.25">
      <c r="A5" s="11"/>
      <c r="B5" s="13" t="s">
        <v>190</v>
      </c>
      <c r="C5" s="21">
        <f>SUM(C6:C23)</f>
        <v>116386</v>
      </c>
      <c r="D5" s="21">
        <f t="shared" ref="D5" si="0">SUM(D6:D23)</f>
        <v>120504</v>
      </c>
      <c r="E5" s="14">
        <f>+D5/C5*100</f>
        <v>103.53822624714313</v>
      </c>
    </row>
    <row r="6" spans="1:5" ht="18" customHeight="1" x14ac:dyDescent="0.25">
      <c r="A6" s="12">
        <v>1</v>
      </c>
      <c r="B6" s="7" t="s">
        <v>207</v>
      </c>
      <c r="C6" s="22">
        <v>840.39999999999986</v>
      </c>
      <c r="D6" s="22">
        <v>959.6</v>
      </c>
      <c r="E6" s="15">
        <v>114.18372203712519</v>
      </c>
    </row>
    <row r="7" spans="1:5" ht="18" customHeight="1" x14ac:dyDescent="0.25">
      <c r="A7" s="12"/>
      <c r="B7" s="8" t="s">
        <v>15</v>
      </c>
      <c r="C7" s="22"/>
      <c r="D7" s="22"/>
      <c r="E7" s="15"/>
    </row>
    <row r="8" spans="1:5" ht="18" customHeight="1" x14ac:dyDescent="0.25">
      <c r="A8" s="12">
        <v>2</v>
      </c>
      <c r="B8" s="7" t="s">
        <v>191</v>
      </c>
      <c r="C8" s="23">
        <v>14587.100000000002</v>
      </c>
      <c r="D8" s="23">
        <v>16172</v>
      </c>
      <c r="E8" s="15">
        <v>110.86507941948707</v>
      </c>
    </row>
    <row r="9" spans="1:5" ht="18" customHeight="1" x14ac:dyDescent="0.25">
      <c r="A9" s="12">
        <v>3</v>
      </c>
      <c r="B9" s="7" t="s">
        <v>192</v>
      </c>
      <c r="C9" s="22">
        <v>16919.400000000001</v>
      </c>
      <c r="D9" s="22">
        <v>17254.699999999997</v>
      </c>
      <c r="E9" s="15">
        <v>101.98174876177639</v>
      </c>
    </row>
    <row r="10" spans="1:5" ht="18" customHeight="1" x14ac:dyDescent="0.25">
      <c r="A10" s="12">
        <v>4</v>
      </c>
      <c r="B10" s="7" t="s">
        <v>193</v>
      </c>
      <c r="C10" s="22">
        <v>3246.6</v>
      </c>
      <c r="D10" s="22">
        <v>3563.4</v>
      </c>
      <c r="E10" s="15">
        <v>109.75790057290705</v>
      </c>
    </row>
    <row r="11" spans="1:5" ht="18" customHeight="1" x14ac:dyDescent="0.25">
      <c r="A11" s="12">
        <v>5</v>
      </c>
      <c r="B11" s="7" t="s">
        <v>194</v>
      </c>
      <c r="C11" s="22">
        <v>5354.9</v>
      </c>
      <c r="D11" s="22">
        <v>5520.4</v>
      </c>
      <c r="E11" s="15">
        <v>103.09062727595287</v>
      </c>
    </row>
    <row r="12" spans="1:5" ht="18" customHeight="1" x14ac:dyDescent="0.25">
      <c r="A12" s="12">
        <v>6</v>
      </c>
      <c r="B12" s="7" t="s">
        <v>195</v>
      </c>
      <c r="C12" s="22">
        <v>5547.5999999999995</v>
      </c>
      <c r="D12" s="22">
        <v>5804.9000000000005</v>
      </c>
      <c r="E12" s="15">
        <v>104.63804167567959</v>
      </c>
    </row>
    <row r="13" spans="1:5" ht="18" customHeight="1" x14ac:dyDescent="0.25">
      <c r="A13" s="12">
        <v>7</v>
      </c>
      <c r="B13" s="7" t="s">
        <v>196</v>
      </c>
      <c r="C13" s="22">
        <v>5959.2</v>
      </c>
      <c r="D13" s="22">
        <v>6085.4</v>
      </c>
      <c r="E13" s="15">
        <v>102.11773392401665</v>
      </c>
    </row>
    <row r="14" spans="1:5" ht="18" customHeight="1" x14ac:dyDescent="0.25">
      <c r="A14" s="12">
        <v>8</v>
      </c>
      <c r="B14" s="7" t="s">
        <v>197</v>
      </c>
      <c r="C14" s="22">
        <v>4825.6999999999989</v>
      </c>
      <c r="D14" s="22">
        <v>4451</v>
      </c>
      <c r="E14" s="15">
        <v>92.235323372774957</v>
      </c>
    </row>
    <row r="15" spans="1:5" ht="18" customHeight="1" x14ac:dyDescent="0.25">
      <c r="A15" s="12">
        <v>9</v>
      </c>
      <c r="B15" s="7" t="s">
        <v>198</v>
      </c>
      <c r="C15" s="22">
        <v>1576.4</v>
      </c>
      <c r="D15" s="22">
        <v>1705</v>
      </c>
      <c r="E15" s="15">
        <v>108.15782796244606</v>
      </c>
    </row>
    <row r="16" spans="1:5" ht="18" customHeight="1" x14ac:dyDescent="0.25">
      <c r="A16" s="12">
        <v>10</v>
      </c>
      <c r="B16" s="7" t="s">
        <v>199</v>
      </c>
      <c r="C16" s="22">
        <v>2915.7999999999997</v>
      </c>
      <c r="D16" s="22">
        <v>2925.6000000000004</v>
      </c>
      <c r="E16" s="15">
        <v>100.33609986967558</v>
      </c>
    </row>
    <row r="17" spans="1:5" ht="18" customHeight="1" x14ac:dyDescent="0.25">
      <c r="A17" s="12">
        <v>11</v>
      </c>
      <c r="B17" s="7" t="s">
        <v>200</v>
      </c>
      <c r="C17" s="23">
        <v>2939.8</v>
      </c>
      <c r="D17" s="22">
        <v>3113.1000000000004</v>
      </c>
      <c r="E17" s="15">
        <v>105.89495884073747</v>
      </c>
    </row>
    <row r="18" spans="1:5" ht="18" customHeight="1" x14ac:dyDescent="0.25">
      <c r="A18" s="12">
        <v>12</v>
      </c>
      <c r="B18" s="7" t="s">
        <v>201</v>
      </c>
      <c r="C18" s="23">
        <v>5719.2</v>
      </c>
      <c r="D18" s="22">
        <v>6427.9</v>
      </c>
      <c r="E18" s="15">
        <v>112.39159322982235</v>
      </c>
    </row>
    <row r="19" spans="1:5" ht="18" customHeight="1" x14ac:dyDescent="0.25">
      <c r="A19" s="12">
        <v>13</v>
      </c>
      <c r="B19" s="7" t="s">
        <v>202</v>
      </c>
      <c r="C19" s="23">
        <v>11870.8</v>
      </c>
      <c r="D19" s="22">
        <v>12072.999999999995</v>
      </c>
      <c r="E19" s="15">
        <v>101.70333928631597</v>
      </c>
    </row>
    <row r="20" spans="1:5" ht="18" customHeight="1" x14ac:dyDescent="0.25">
      <c r="A20" s="12">
        <v>14</v>
      </c>
      <c r="B20" s="7" t="s">
        <v>203</v>
      </c>
      <c r="C20" s="23">
        <v>6808</v>
      </c>
      <c r="D20" s="22">
        <v>6897.3</v>
      </c>
      <c r="E20" s="15">
        <v>101.31169212690952</v>
      </c>
    </row>
    <row r="21" spans="1:5" ht="18" customHeight="1" x14ac:dyDescent="0.25">
      <c r="A21" s="12">
        <v>15</v>
      </c>
      <c r="B21" s="7" t="s">
        <v>204</v>
      </c>
      <c r="C21" s="23">
        <v>8563.4</v>
      </c>
      <c r="D21" s="22">
        <v>8815.7000000000007</v>
      </c>
      <c r="E21" s="15">
        <v>102.94625966321789</v>
      </c>
    </row>
    <row r="22" spans="1:5" ht="18" customHeight="1" x14ac:dyDescent="0.25">
      <c r="A22" s="12">
        <v>16</v>
      </c>
      <c r="B22" s="7" t="s">
        <v>205</v>
      </c>
      <c r="C22" s="23">
        <v>4893.8999999999996</v>
      </c>
      <c r="D22" s="22">
        <v>4960.6000000000004</v>
      </c>
      <c r="E22" s="15">
        <v>101.3629211876009</v>
      </c>
    </row>
    <row r="23" spans="1:5" ht="18" customHeight="1" x14ac:dyDescent="0.25">
      <c r="A23" s="12">
        <v>17</v>
      </c>
      <c r="B23" s="7" t="s">
        <v>206</v>
      </c>
      <c r="C23" s="23">
        <v>13817.800000000001</v>
      </c>
      <c r="D23" s="22">
        <v>13774.4</v>
      </c>
      <c r="E23" s="15">
        <v>99.685912373894539</v>
      </c>
    </row>
    <row r="24" spans="1:5" s="2" customFormat="1" ht="18" customHeight="1" x14ac:dyDescent="0.25">
      <c r="A24" s="12"/>
      <c r="B24" s="9" t="s">
        <v>82</v>
      </c>
      <c r="C24" s="24">
        <f>SUM(C25:C41)</f>
        <v>176873.99999999997</v>
      </c>
      <c r="D24" s="24">
        <f t="shared" ref="D24" si="1">SUM(D25:D41)</f>
        <v>185604</v>
      </c>
      <c r="E24" s="14">
        <f>+D24/C24*100</f>
        <v>104.93571695104991</v>
      </c>
    </row>
    <row r="25" spans="1:5" ht="18" customHeight="1" x14ac:dyDescent="0.25">
      <c r="A25" s="12">
        <v>1</v>
      </c>
      <c r="B25" s="7" t="s">
        <v>16</v>
      </c>
      <c r="C25" s="22">
        <v>8360.1</v>
      </c>
      <c r="D25" s="22">
        <v>7557.1</v>
      </c>
      <c r="E25" s="15">
        <v>90.394851736223245</v>
      </c>
    </row>
    <row r="26" spans="1:5" ht="18" customHeight="1" x14ac:dyDescent="0.25">
      <c r="A26" s="12">
        <v>2</v>
      </c>
      <c r="B26" s="7" t="s">
        <v>17</v>
      </c>
      <c r="C26" s="22">
        <v>2493.8999999999996</v>
      </c>
      <c r="D26" s="22">
        <v>2501.6999999999998</v>
      </c>
      <c r="E26" s="15">
        <v>100.31276314206666</v>
      </c>
    </row>
    <row r="27" spans="1:5" ht="18" customHeight="1" x14ac:dyDescent="0.25">
      <c r="A27" s="12"/>
      <c r="B27" s="8" t="s">
        <v>15</v>
      </c>
      <c r="C27" s="22"/>
      <c r="D27" s="22"/>
      <c r="E27" s="15"/>
    </row>
    <row r="28" spans="1:5" ht="18" customHeight="1" x14ac:dyDescent="0.25">
      <c r="A28" s="12">
        <v>3</v>
      </c>
      <c r="B28" s="7" t="s">
        <v>1</v>
      </c>
      <c r="C28" s="22">
        <v>12960.5</v>
      </c>
      <c r="D28" s="22">
        <v>11647</v>
      </c>
      <c r="E28" s="15">
        <v>89.865360132710919</v>
      </c>
    </row>
    <row r="29" spans="1:5" ht="18" customHeight="1" x14ac:dyDescent="0.25">
      <c r="A29" s="12">
        <v>4</v>
      </c>
      <c r="B29" s="7" t="s">
        <v>2</v>
      </c>
      <c r="C29" s="22">
        <v>10437.700000000003</v>
      </c>
      <c r="D29" s="22">
        <v>10698.4</v>
      </c>
      <c r="E29" s="15">
        <v>102.49767669122505</v>
      </c>
    </row>
    <row r="30" spans="1:5" ht="18" customHeight="1" x14ac:dyDescent="0.25">
      <c r="A30" s="12">
        <v>5</v>
      </c>
      <c r="B30" s="7" t="s">
        <v>3</v>
      </c>
      <c r="C30" s="22">
        <v>12572.3</v>
      </c>
      <c r="D30" s="22">
        <v>14472.1</v>
      </c>
      <c r="E30" s="15">
        <v>115.11099798763951</v>
      </c>
    </row>
    <row r="31" spans="1:5" ht="18" customHeight="1" x14ac:dyDescent="0.25">
      <c r="A31" s="12">
        <v>6</v>
      </c>
      <c r="B31" s="7" t="s">
        <v>4</v>
      </c>
      <c r="C31" s="22">
        <v>8364.9</v>
      </c>
      <c r="D31" s="22">
        <v>9731.2000000000007</v>
      </c>
      <c r="E31" s="15">
        <v>116.33372783894609</v>
      </c>
    </row>
    <row r="32" spans="1:5" ht="18" customHeight="1" x14ac:dyDescent="0.25">
      <c r="A32" s="12">
        <v>7</v>
      </c>
      <c r="B32" s="7" t="s">
        <v>5</v>
      </c>
      <c r="C32" s="22">
        <v>11557.1</v>
      </c>
      <c r="D32" s="22">
        <v>11701.1</v>
      </c>
      <c r="E32" s="15">
        <v>101.24598731515692</v>
      </c>
    </row>
    <row r="33" spans="1:5" ht="18" customHeight="1" x14ac:dyDescent="0.25">
      <c r="A33" s="12">
        <v>8</v>
      </c>
      <c r="B33" s="7" t="s">
        <v>6</v>
      </c>
      <c r="C33" s="22">
        <v>14983.400000000001</v>
      </c>
      <c r="D33" s="22">
        <v>15510.599999999995</v>
      </c>
      <c r="E33" s="15">
        <v>103.51856054033126</v>
      </c>
    </row>
    <row r="34" spans="1:5" ht="18" customHeight="1" x14ac:dyDescent="0.25">
      <c r="A34" s="12">
        <v>9</v>
      </c>
      <c r="B34" s="7" t="s">
        <v>7</v>
      </c>
      <c r="C34" s="22">
        <v>8220.4</v>
      </c>
      <c r="D34" s="22">
        <v>8709</v>
      </c>
      <c r="E34" s="15">
        <v>105.94374969587854</v>
      </c>
    </row>
    <row r="35" spans="1:5" ht="18" customHeight="1" x14ac:dyDescent="0.25">
      <c r="A35" s="12">
        <v>10</v>
      </c>
      <c r="B35" s="7" t="s">
        <v>8</v>
      </c>
      <c r="C35" s="22">
        <v>9058</v>
      </c>
      <c r="D35" s="22">
        <v>9157.9</v>
      </c>
      <c r="E35" s="15">
        <v>101.10289247074408</v>
      </c>
    </row>
    <row r="36" spans="1:5" ht="18" customHeight="1" x14ac:dyDescent="0.25">
      <c r="A36" s="12">
        <v>11</v>
      </c>
      <c r="B36" s="7" t="s">
        <v>9</v>
      </c>
      <c r="C36" s="22">
        <v>12092.2</v>
      </c>
      <c r="D36" s="22">
        <v>13032.7</v>
      </c>
      <c r="E36" s="15">
        <v>107.77774102313889</v>
      </c>
    </row>
    <row r="37" spans="1:5" ht="18" customHeight="1" x14ac:dyDescent="0.25">
      <c r="A37" s="12">
        <v>12</v>
      </c>
      <c r="B37" s="7" t="s">
        <v>10</v>
      </c>
      <c r="C37" s="22">
        <v>20981</v>
      </c>
      <c r="D37" s="22">
        <v>20314.8</v>
      </c>
      <c r="E37" s="15">
        <v>96.824746198941895</v>
      </c>
    </row>
    <row r="38" spans="1:5" ht="18" customHeight="1" x14ac:dyDescent="0.25">
      <c r="A38" s="12">
        <v>13</v>
      </c>
      <c r="B38" s="7" t="s">
        <v>11</v>
      </c>
      <c r="C38" s="22">
        <v>9632</v>
      </c>
      <c r="D38" s="22">
        <v>10276.200000000001</v>
      </c>
      <c r="E38" s="15">
        <v>106.68812292358805</v>
      </c>
    </row>
    <row r="39" spans="1:5" ht="18" customHeight="1" x14ac:dyDescent="0.25">
      <c r="A39" s="12">
        <v>14</v>
      </c>
      <c r="B39" s="7" t="s">
        <v>12</v>
      </c>
      <c r="C39" s="22">
        <v>13806.9</v>
      </c>
      <c r="D39" s="22">
        <v>13964.1</v>
      </c>
      <c r="E39" s="15">
        <v>101.13856115420552</v>
      </c>
    </row>
    <row r="40" spans="1:5" ht="18" customHeight="1" x14ac:dyDescent="0.25">
      <c r="A40" s="12">
        <v>15</v>
      </c>
      <c r="B40" s="7" t="s">
        <v>13</v>
      </c>
      <c r="C40" s="22">
        <v>15572.3</v>
      </c>
      <c r="D40" s="22">
        <v>18824.5</v>
      </c>
      <c r="E40" s="15">
        <v>120.88451930671771</v>
      </c>
    </row>
    <row r="41" spans="1:5" ht="18" customHeight="1" x14ac:dyDescent="0.25">
      <c r="A41" s="12">
        <v>16</v>
      </c>
      <c r="B41" s="7" t="s">
        <v>14</v>
      </c>
      <c r="C41" s="22">
        <v>5781.3</v>
      </c>
      <c r="D41" s="22">
        <v>7505.6</v>
      </c>
      <c r="E41" s="15">
        <v>129.82547177970355</v>
      </c>
    </row>
    <row r="42" spans="1:5" s="2" customFormat="1" ht="18" customHeight="1" x14ac:dyDescent="0.25">
      <c r="A42" s="12"/>
      <c r="B42" s="9" t="s">
        <v>83</v>
      </c>
      <c r="C42" s="24">
        <f>SUM(C43:C56)</f>
        <v>278472</v>
      </c>
      <c r="D42" s="24">
        <f t="shared" ref="D42" si="2">SUM(D43:D56)</f>
        <v>284926.99999999994</v>
      </c>
      <c r="E42" s="14">
        <f>+D42/C42*100</f>
        <v>102.31800683731215</v>
      </c>
    </row>
    <row r="43" spans="1:5" ht="18" customHeight="1" x14ac:dyDescent="0.25">
      <c r="A43" s="12">
        <v>1</v>
      </c>
      <c r="B43" s="7" t="s">
        <v>29</v>
      </c>
      <c r="C43" s="22">
        <v>2320.8000000000002</v>
      </c>
      <c r="D43" s="22">
        <v>2695.4</v>
      </c>
      <c r="E43" s="15">
        <v>116.14098586694243</v>
      </c>
    </row>
    <row r="44" spans="1:5" ht="18" customHeight="1" x14ac:dyDescent="0.25">
      <c r="A44" s="12">
        <v>2</v>
      </c>
      <c r="B44" s="7" t="s">
        <v>30</v>
      </c>
      <c r="C44" s="22">
        <v>527.70000000000005</v>
      </c>
      <c r="D44" s="22">
        <v>2051.4</v>
      </c>
      <c r="E44" s="15">
        <v>388.74360432063668</v>
      </c>
    </row>
    <row r="45" spans="1:5" ht="18" customHeight="1" x14ac:dyDescent="0.25">
      <c r="A45" s="12"/>
      <c r="B45" s="8" t="s">
        <v>15</v>
      </c>
      <c r="C45" s="22"/>
      <c r="D45" s="22"/>
      <c r="E45" s="15"/>
    </row>
    <row r="46" spans="1:5" ht="18" customHeight="1" x14ac:dyDescent="0.25">
      <c r="A46" s="12">
        <v>3</v>
      </c>
      <c r="B46" s="7" t="s">
        <v>18</v>
      </c>
      <c r="C46" s="22">
        <v>19176.3</v>
      </c>
      <c r="D46" s="22">
        <v>19374.599999999999</v>
      </c>
      <c r="E46" s="15">
        <v>101.03408895355204</v>
      </c>
    </row>
    <row r="47" spans="1:5" ht="18" customHeight="1" x14ac:dyDescent="0.25">
      <c r="A47" s="12">
        <v>4</v>
      </c>
      <c r="B47" s="7" t="s">
        <v>19</v>
      </c>
      <c r="C47" s="22">
        <v>28367.999999999996</v>
      </c>
      <c r="D47" s="22">
        <v>30146.600000000002</v>
      </c>
      <c r="E47" s="15">
        <v>106.2697405527355</v>
      </c>
    </row>
    <row r="48" spans="1:5" ht="18" customHeight="1" x14ac:dyDescent="0.25">
      <c r="A48" s="12">
        <v>5</v>
      </c>
      <c r="B48" s="7" t="s">
        <v>20</v>
      </c>
      <c r="C48" s="22">
        <v>21604.900000000005</v>
      </c>
      <c r="D48" s="22">
        <v>21778.7</v>
      </c>
      <c r="E48" s="15">
        <v>100.80444713930635</v>
      </c>
    </row>
    <row r="49" spans="1:5" ht="18" customHeight="1" x14ac:dyDescent="0.25">
      <c r="A49" s="12">
        <v>6</v>
      </c>
      <c r="B49" s="7" t="s">
        <v>21</v>
      </c>
      <c r="C49" s="22">
        <v>38060.9</v>
      </c>
      <c r="D49" s="22">
        <v>37189.199999999997</v>
      </c>
      <c r="E49" s="15">
        <v>97.709723101660757</v>
      </c>
    </row>
    <row r="50" spans="1:5" ht="18" customHeight="1" x14ac:dyDescent="0.25">
      <c r="A50" s="12">
        <v>7</v>
      </c>
      <c r="B50" s="7" t="s">
        <v>22</v>
      </c>
      <c r="C50" s="22">
        <v>29214.600000000009</v>
      </c>
      <c r="D50" s="22">
        <v>29562.199999999997</v>
      </c>
      <c r="E50" s="15">
        <v>101.18981605087862</v>
      </c>
    </row>
    <row r="51" spans="1:5" ht="18" customHeight="1" x14ac:dyDescent="0.25">
      <c r="A51" s="12">
        <v>8</v>
      </c>
      <c r="B51" s="7" t="s">
        <v>23</v>
      </c>
      <c r="C51" s="22">
        <v>29135.100000000002</v>
      </c>
      <c r="D51" s="22">
        <v>29244.3</v>
      </c>
      <c r="E51" s="15">
        <v>100.37480564679714</v>
      </c>
    </row>
    <row r="52" spans="1:5" ht="18" customHeight="1" x14ac:dyDescent="0.25">
      <c r="A52" s="12">
        <v>9</v>
      </c>
      <c r="B52" s="7" t="s">
        <v>24</v>
      </c>
      <c r="C52" s="22">
        <v>5804.0000000000009</v>
      </c>
      <c r="D52" s="22">
        <v>6123.6</v>
      </c>
      <c r="E52" s="15">
        <v>105.50654720882149</v>
      </c>
    </row>
    <row r="53" spans="1:5" ht="18" customHeight="1" x14ac:dyDescent="0.25">
      <c r="A53" s="12">
        <v>10</v>
      </c>
      <c r="B53" s="7" t="s">
        <v>25</v>
      </c>
      <c r="C53" s="22">
        <v>21224.3</v>
      </c>
      <c r="D53" s="22">
        <v>21517</v>
      </c>
      <c r="E53" s="15">
        <v>101.37907963984678</v>
      </c>
    </row>
    <row r="54" spans="1:5" ht="18" customHeight="1" x14ac:dyDescent="0.25">
      <c r="A54" s="12">
        <v>11</v>
      </c>
      <c r="B54" s="7" t="s">
        <v>26</v>
      </c>
      <c r="C54" s="22">
        <v>26283.3</v>
      </c>
      <c r="D54" s="22">
        <v>27050.5</v>
      </c>
      <c r="E54" s="15">
        <v>102.91896375264902</v>
      </c>
    </row>
    <row r="55" spans="1:5" ht="18" customHeight="1" x14ac:dyDescent="0.25">
      <c r="A55" s="12">
        <v>12</v>
      </c>
      <c r="B55" s="7" t="s">
        <v>27</v>
      </c>
      <c r="C55" s="22">
        <v>32272.699999999997</v>
      </c>
      <c r="D55" s="22">
        <v>33323.4</v>
      </c>
      <c r="E55" s="15">
        <v>103.25569289213486</v>
      </c>
    </row>
    <row r="56" spans="1:5" ht="18" customHeight="1" x14ac:dyDescent="0.25">
      <c r="A56" s="12">
        <v>13</v>
      </c>
      <c r="B56" s="7" t="s">
        <v>28</v>
      </c>
      <c r="C56" s="22">
        <v>24479.399999999998</v>
      </c>
      <c r="D56" s="22">
        <v>24870.1</v>
      </c>
      <c r="E56" s="15">
        <v>101.5960358505519</v>
      </c>
    </row>
    <row r="57" spans="1:5" s="2" customFormat="1" ht="18" customHeight="1" x14ac:dyDescent="0.25">
      <c r="A57" s="12"/>
      <c r="B57" s="9" t="s">
        <v>84</v>
      </c>
      <c r="C57" s="25">
        <f>SUM(C58:C71)</f>
        <v>230300.00000000006</v>
      </c>
      <c r="D57" s="25">
        <f t="shared" ref="D57" si="3">SUM(D58:D71)</f>
        <v>237761.00000000003</v>
      </c>
      <c r="E57" s="14">
        <f>+D57/C57*100</f>
        <v>103.23968736430741</v>
      </c>
    </row>
    <row r="58" spans="1:5" ht="18" customHeight="1" x14ac:dyDescent="0.25">
      <c r="A58" s="12">
        <v>1</v>
      </c>
      <c r="B58" s="7" t="s">
        <v>43</v>
      </c>
      <c r="C58" s="26">
        <v>3940.9000000000005</v>
      </c>
      <c r="D58" s="26">
        <v>4250.7</v>
      </c>
      <c r="E58" s="16">
        <v>107.8611484686239</v>
      </c>
    </row>
    <row r="59" spans="1:5" ht="18" customHeight="1" x14ac:dyDescent="0.25">
      <c r="A59" s="12"/>
      <c r="B59" s="8" t="s">
        <v>15</v>
      </c>
      <c r="C59" s="26"/>
      <c r="D59" s="26"/>
      <c r="E59" s="16"/>
    </row>
    <row r="60" spans="1:5" ht="18" customHeight="1" x14ac:dyDescent="0.25">
      <c r="A60" s="12">
        <v>2</v>
      </c>
      <c r="B60" s="7" t="s">
        <v>31</v>
      </c>
      <c r="C60" s="26">
        <v>10208.699999999997</v>
      </c>
      <c r="D60" s="26">
        <v>10530.100000000002</v>
      </c>
      <c r="E60" s="16">
        <v>103.1482950816461</v>
      </c>
    </row>
    <row r="61" spans="1:5" ht="18" customHeight="1" x14ac:dyDescent="0.25">
      <c r="A61" s="12">
        <v>3</v>
      </c>
      <c r="B61" s="7" t="s">
        <v>32</v>
      </c>
      <c r="C61" s="26">
        <v>38290.200000000004</v>
      </c>
      <c r="D61" s="26">
        <v>38937.599999999999</v>
      </c>
      <c r="E61" s="16">
        <v>101.69077205133428</v>
      </c>
    </row>
    <row r="62" spans="1:5" ht="18" customHeight="1" x14ac:dyDescent="0.25">
      <c r="A62" s="12">
        <v>4</v>
      </c>
      <c r="B62" s="7" t="s">
        <v>33</v>
      </c>
      <c r="C62" s="26">
        <v>31351.4</v>
      </c>
      <c r="D62" s="26">
        <v>32493.600000000002</v>
      </c>
      <c r="E62" s="16">
        <v>103.64321848466098</v>
      </c>
    </row>
    <row r="63" spans="1:5" ht="18" customHeight="1" x14ac:dyDescent="0.25">
      <c r="A63" s="12">
        <v>5</v>
      </c>
      <c r="B63" s="7" t="s">
        <v>34</v>
      </c>
      <c r="C63" s="26">
        <v>28108.2</v>
      </c>
      <c r="D63" s="26">
        <v>28913.5</v>
      </c>
      <c r="E63" s="16">
        <v>102.86500024903764</v>
      </c>
    </row>
    <row r="64" spans="1:5" ht="18" customHeight="1" x14ac:dyDescent="0.25">
      <c r="A64" s="12">
        <v>6</v>
      </c>
      <c r="B64" s="7" t="s">
        <v>35</v>
      </c>
      <c r="C64" s="26">
        <v>16111.400000000001</v>
      </c>
      <c r="D64" s="26">
        <v>16370.5</v>
      </c>
      <c r="E64" s="16">
        <v>101.60817806025545</v>
      </c>
    </row>
    <row r="65" spans="1:5" ht="18" customHeight="1" x14ac:dyDescent="0.25">
      <c r="A65" s="12">
        <v>7</v>
      </c>
      <c r="B65" s="7" t="s">
        <v>36</v>
      </c>
      <c r="C65" s="26">
        <v>25629.200000000001</v>
      </c>
      <c r="D65" s="26">
        <v>26189.800000000007</v>
      </c>
      <c r="E65" s="16">
        <v>102.18734880526901</v>
      </c>
    </row>
    <row r="66" spans="1:5" ht="18" customHeight="1" x14ac:dyDescent="0.25">
      <c r="A66" s="12">
        <v>8</v>
      </c>
      <c r="B66" s="7" t="s">
        <v>37</v>
      </c>
      <c r="C66" s="26">
        <v>11634.099999999999</v>
      </c>
      <c r="D66" s="26">
        <v>12642.4</v>
      </c>
      <c r="E66" s="16">
        <v>108.66676408145024</v>
      </c>
    </row>
    <row r="67" spans="1:5" ht="18" customHeight="1" x14ac:dyDescent="0.25">
      <c r="A67" s="12">
        <v>9</v>
      </c>
      <c r="B67" s="7" t="s">
        <v>38</v>
      </c>
      <c r="C67" s="26">
        <v>6622.6</v>
      </c>
      <c r="D67" s="26">
        <v>7068.9000000000005</v>
      </c>
      <c r="E67" s="16">
        <v>106.73904508803189</v>
      </c>
    </row>
    <row r="68" spans="1:5" ht="18" customHeight="1" x14ac:dyDescent="0.25">
      <c r="A68" s="12">
        <v>10</v>
      </c>
      <c r="B68" s="7" t="s">
        <v>39</v>
      </c>
      <c r="C68" s="26">
        <v>17165.2</v>
      </c>
      <c r="D68" s="26">
        <v>17771.3</v>
      </c>
      <c r="E68" s="16">
        <v>103.53098128772167</v>
      </c>
    </row>
    <row r="69" spans="1:5" ht="18" customHeight="1" x14ac:dyDescent="0.25">
      <c r="A69" s="12">
        <v>11</v>
      </c>
      <c r="B69" s="7" t="s">
        <v>40</v>
      </c>
      <c r="C69" s="26">
        <v>13381.999999999998</v>
      </c>
      <c r="D69" s="26">
        <v>13695.7</v>
      </c>
      <c r="E69" s="16">
        <v>102.3441936930205</v>
      </c>
    </row>
    <row r="70" spans="1:5" ht="18" customHeight="1" x14ac:dyDescent="0.25">
      <c r="A70" s="12">
        <v>12</v>
      </c>
      <c r="B70" s="7" t="s">
        <v>41</v>
      </c>
      <c r="C70" s="26">
        <v>22287.100000000002</v>
      </c>
      <c r="D70" s="26">
        <v>22746.2</v>
      </c>
      <c r="E70" s="16">
        <v>102.05993601679894</v>
      </c>
    </row>
    <row r="71" spans="1:5" ht="18" customHeight="1" x14ac:dyDescent="0.25">
      <c r="A71" s="12">
        <v>13</v>
      </c>
      <c r="B71" s="7" t="s">
        <v>42</v>
      </c>
      <c r="C71" s="26">
        <v>5569.0000000000009</v>
      </c>
      <c r="D71" s="26">
        <v>6150.7</v>
      </c>
      <c r="E71" s="16">
        <v>110.44532231998561</v>
      </c>
    </row>
    <row r="72" spans="1:5" s="2" customFormat="1" ht="18" customHeight="1" x14ac:dyDescent="0.25">
      <c r="A72" s="12"/>
      <c r="B72" s="9" t="s">
        <v>85</v>
      </c>
      <c r="C72" s="25">
        <f>SUM(C73:C89)</f>
        <v>305079.00000000006</v>
      </c>
      <c r="D72" s="25">
        <f t="shared" ref="D72" si="4">SUM(D73:D89)</f>
        <v>315745.00000000006</v>
      </c>
      <c r="E72" s="14">
        <f>+D72/C72*100</f>
        <v>103.49614362181599</v>
      </c>
    </row>
    <row r="73" spans="1:5" ht="18" customHeight="1" x14ac:dyDescent="0.25">
      <c r="A73" s="12">
        <v>1</v>
      </c>
      <c r="B73" s="7" t="s">
        <v>57</v>
      </c>
      <c r="C73" s="26">
        <v>3669.0999999999995</v>
      </c>
      <c r="D73" s="26">
        <v>3772.2</v>
      </c>
      <c r="E73" s="16">
        <v>102.80995339456544</v>
      </c>
    </row>
    <row r="74" spans="1:5" ht="18" customHeight="1" x14ac:dyDescent="0.25">
      <c r="A74" s="12">
        <v>2</v>
      </c>
      <c r="B74" s="7" t="s">
        <v>58</v>
      </c>
      <c r="C74" s="26">
        <v>2017.6999999999998</v>
      </c>
      <c r="D74" s="26">
        <v>2121.9</v>
      </c>
      <c r="E74" s="16">
        <v>105.16429598057195</v>
      </c>
    </row>
    <row r="75" spans="1:5" ht="18" customHeight="1" x14ac:dyDescent="0.25">
      <c r="A75" s="12"/>
      <c r="B75" s="8" t="s">
        <v>15</v>
      </c>
      <c r="C75" s="26"/>
      <c r="D75" s="26"/>
      <c r="E75" s="16"/>
    </row>
    <row r="76" spans="1:5" ht="18" customHeight="1" x14ac:dyDescent="0.25">
      <c r="A76" s="12">
        <v>3</v>
      </c>
      <c r="B76" s="7" t="s">
        <v>44</v>
      </c>
      <c r="C76" s="26">
        <v>26655.3</v>
      </c>
      <c r="D76" s="26">
        <v>27991.4</v>
      </c>
      <c r="E76" s="16">
        <v>105.01251158306229</v>
      </c>
    </row>
    <row r="77" spans="1:5" ht="18" customHeight="1" x14ac:dyDescent="0.25">
      <c r="A77" s="12">
        <v>4</v>
      </c>
      <c r="B77" s="7" t="s">
        <v>45</v>
      </c>
      <c r="C77" s="26">
        <v>22857.4</v>
      </c>
      <c r="D77" s="26">
        <v>23206.3</v>
      </c>
      <c r="E77" s="16">
        <v>101.52642032777131</v>
      </c>
    </row>
    <row r="78" spans="1:5" ht="18" customHeight="1" x14ac:dyDescent="0.25">
      <c r="A78" s="12">
        <v>5</v>
      </c>
      <c r="B78" s="7" t="s">
        <v>46</v>
      </c>
      <c r="C78" s="26">
        <v>35068.6</v>
      </c>
      <c r="D78" s="26">
        <v>35698.299999999996</v>
      </c>
      <c r="E78" s="16">
        <v>101.79562343520985</v>
      </c>
    </row>
    <row r="79" spans="1:5" ht="18" customHeight="1" x14ac:dyDescent="0.25">
      <c r="A79" s="12">
        <v>6</v>
      </c>
      <c r="B79" s="7" t="s">
        <v>47</v>
      </c>
      <c r="C79" s="26">
        <v>23526.3</v>
      </c>
      <c r="D79" s="26">
        <v>24463.300000000003</v>
      </c>
      <c r="E79" s="16">
        <v>103.98277672222153</v>
      </c>
    </row>
    <row r="80" spans="1:5" ht="18" customHeight="1" x14ac:dyDescent="0.25">
      <c r="A80" s="12">
        <v>7</v>
      </c>
      <c r="B80" s="7" t="s">
        <v>48</v>
      </c>
      <c r="C80" s="26">
        <v>24306.2</v>
      </c>
      <c r="D80" s="26">
        <v>27508.3</v>
      </c>
      <c r="E80" s="16">
        <v>113.17400498638206</v>
      </c>
    </row>
    <row r="81" spans="1:5" ht="18" customHeight="1" x14ac:dyDescent="0.25">
      <c r="A81" s="12">
        <v>8</v>
      </c>
      <c r="B81" s="7" t="s">
        <v>49</v>
      </c>
      <c r="C81" s="26">
        <v>19255.599999999999</v>
      </c>
      <c r="D81" s="26">
        <v>19929.3</v>
      </c>
      <c r="E81" s="16">
        <v>103.49872244957312</v>
      </c>
    </row>
    <row r="82" spans="1:5" ht="18" customHeight="1" x14ac:dyDescent="0.25">
      <c r="A82" s="12">
        <v>9</v>
      </c>
      <c r="B82" s="7" t="s">
        <v>50</v>
      </c>
      <c r="C82" s="26">
        <v>18493.2</v>
      </c>
      <c r="D82" s="26">
        <v>18624.399999999998</v>
      </c>
      <c r="E82" s="16">
        <v>100.70944995998528</v>
      </c>
    </row>
    <row r="83" spans="1:5" ht="18" customHeight="1" x14ac:dyDescent="0.25">
      <c r="A83" s="12">
        <v>10</v>
      </c>
      <c r="B83" s="7" t="s">
        <v>51</v>
      </c>
      <c r="C83" s="26">
        <v>15620.6</v>
      </c>
      <c r="D83" s="26">
        <v>16235.1</v>
      </c>
      <c r="E83" s="16">
        <v>103.93390778843323</v>
      </c>
    </row>
    <row r="84" spans="1:5" ht="18" customHeight="1" x14ac:dyDescent="0.25">
      <c r="A84" s="12">
        <v>11</v>
      </c>
      <c r="B84" s="7" t="s">
        <v>52</v>
      </c>
      <c r="C84" s="26">
        <v>17454.600000000002</v>
      </c>
      <c r="D84" s="26">
        <v>17995.7</v>
      </c>
      <c r="E84" s="16">
        <v>103.10004239570083</v>
      </c>
    </row>
    <row r="85" spans="1:5" ht="18" customHeight="1" x14ac:dyDescent="0.25">
      <c r="A85" s="12">
        <v>12</v>
      </c>
      <c r="B85" s="7" t="s">
        <v>53</v>
      </c>
      <c r="C85" s="26">
        <v>21129.1</v>
      </c>
      <c r="D85" s="26">
        <v>21145.7</v>
      </c>
      <c r="E85" s="16">
        <v>100.07856463360957</v>
      </c>
    </row>
    <row r="86" spans="1:5" ht="18" customHeight="1" x14ac:dyDescent="0.25">
      <c r="A86" s="12">
        <v>13</v>
      </c>
      <c r="B86" s="7" t="s">
        <v>210</v>
      </c>
      <c r="C86" s="26">
        <v>19323</v>
      </c>
      <c r="D86" s="26">
        <v>19334.800000000003</v>
      </c>
      <c r="E86" s="16">
        <v>100.06106712208252</v>
      </c>
    </row>
    <row r="87" spans="1:5" ht="18" customHeight="1" x14ac:dyDescent="0.25">
      <c r="A87" s="12">
        <v>14</v>
      </c>
      <c r="B87" s="7" t="s">
        <v>54</v>
      </c>
      <c r="C87" s="26">
        <v>23806.400000000001</v>
      </c>
      <c r="D87" s="26">
        <v>24947.200000000001</v>
      </c>
      <c r="E87" s="16">
        <v>104.79198870891861</v>
      </c>
    </row>
    <row r="88" spans="1:5" ht="18" customHeight="1" x14ac:dyDescent="0.25">
      <c r="A88" s="12">
        <v>15</v>
      </c>
      <c r="B88" s="7" t="s">
        <v>55</v>
      </c>
      <c r="C88" s="26">
        <v>13923.4</v>
      </c>
      <c r="D88" s="26">
        <v>14259.9</v>
      </c>
      <c r="E88" s="16">
        <v>102.41679474840915</v>
      </c>
    </row>
    <row r="89" spans="1:5" ht="18" customHeight="1" x14ac:dyDescent="0.25">
      <c r="A89" s="12">
        <v>16</v>
      </c>
      <c r="B89" s="7" t="s">
        <v>56</v>
      </c>
      <c r="C89" s="26">
        <v>17972.5</v>
      </c>
      <c r="D89" s="26">
        <v>18511.2</v>
      </c>
      <c r="E89" s="16">
        <v>102.99735707330643</v>
      </c>
    </row>
    <row r="90" spans="1:5" s="2" customFormat="1" ht="18" customHeight="1" x14ac:dyDescent="0.25">
      <c r="A90" s="12"/>
      <c r="B90" s="9" t="s">
        <v>86</v>
      </c>
      <c r="C90" s="25">
        <f>SUM(C91:C102)</f>
        <v>173198</v>
      </c>
      <c r="D90" s="25">
        <f t="shared" ref="D90" si="5">SUM(D91:D102)</f>
        <v>180568.99999999997</v>
      </c>
      <c r="E90" s="14">
        <f>+D90/C90*100</f>
        <v>104.25582281550594</v>
      </c>
    </row>
    <row r="91" spans="1:5" ht="18" customHeight="1" x14ac:dyDescent="0.25">
      <c r="A91" s="12">
        <v>1</v>
      </c>
      <c r="B91" s="7" t="s">
        <v>67</v>
      </c>
      <c r="C91" s="26">
        <v>716.79999999999984</v>
      </c>
      <c r="D91" s="26">
        <v>806.1</v>
      </c>
      <c r="E91" s="16">
        <v>112.4581473214286</v>
      </c>
    </row>
    <row r="92" spans="1:5" ht="18" customHeight="1" x14ac:dyDescent="0.25">
      <c r="A92" s="12">
        <v>2</v>
      </c>
      <c r="B92" s="7" t="s">
        <v>68</v>
      </c>
      <c r="C92" s="26">
        <v>1392.6</v>
      </c>
      <c r="D92" s="26">
        <v>1132.5</v>
      </c>
      <c r="E92" s="16">
        <v>81.322705730288675</v>
      </c>
    </row>
    <row r="93" spans="1:5" ht="18" customHeight="1" x14ac:dyDescent="0.25">
      <c r="A93" s="12">
        <v>3</v>
      </c>
      <c r="B93" s="7" t="s">
        <v>69</v>
      </c>
      <c r="C93" s="26">
        <v>1316.2</v>
      </c>
      <c r="D93" s="26">
        <v>1375</v>
      </c>
      <c r="E93" s="16">
        <v>104.46740616927519</v>
      </c>
    </row>
    <row r="94" spans="1:5" ht="18" customHeight="1" x14ac:dyDescent="0.25">
      <c r="A94" s="12"/>
      <c r="B94" s="8" t="s">
        <v>15</v>
      </c>
      <c r="C94" s="26"/>
      <c r="D94" s="26"/>
      <c r="E94" s="16"/>
    </row>
    <row r="95" spans="1:5" ht="18" customHeight="1" x14ac:dyDescent="0.25">
      <c r="A95" s="12">
        <v>4</v>
      </c>
      <c r="B95" s="7" t="s">
        <v>59</v>
      </c>
      <c r="C95" s="26">
        <v>15991</v>
      </c>
      <c r="D95" s="26">
        <v>16618.799999999996</v>
      </c>
      <c r="E95" s="16">
        <v>103.92595835157272</v>
      </c>
    </row>
    <row r="96" spans="1:5" ht="18" customHeight="1" x14ac:dyDescent="0.25">
      <c r="A96" s="12">
        <v>5</v>
      </c>
      <c r="B96" s="7" t="s">
        <v>60</v>
      </c>
      <c r="C96" s="26">
        <v>27693.999999999996</v>
      </c>
      <c r="D96" s="26">
        <v>28625.299999999996</v>
      </c>
      <c r="E96" s="16">
        <v>103.36282227197226</v>
      </c>
    </row>
    <row r="97" spans="1:5" ht="18" customHeight="1" x14ac:dyDescent="0.25">
      <c r="A97" s="12">
        <v>6</v>
      </c>
      <c r="B97" s="7" t="s">
        <v>61</v>
      </c>
      <c r="C97" s="26">
        <v>20939.7</v>
      </c>
      <c r="D97" s="26">
        <v>21639.69999999999</v>
      </c>
      <c r="E97" s="16">
        <v>103.34293232472285</v>
      </c>
    </row>
    <row r="98" spans="1:5" ht="18" customHeight="1" x14ac:dyDescent="0.25">
      <c r="A98" s="12">
        <v>7</v>
      </c>
      <c r="B98" s="7" t="s">
        <v>62</v>
      </c>
      <c r="C98" s="26">
        <v>20466.400000000001</v>
      </c>
      <c r="D98" s="26">
        <v>23649.5</v>
      </c>
      <c r="E98" s="16">
        <v>115.55280850564826</v>
      </c>
    </row>
    <row r="99" spans="1:5" ht="18" customHeight="1" x14ac:dyDescent="0.25">
      <c r="A99" s="12">
        <v>8</v>
      </c>
      <c r="B99" s="7" t="s">
        <v>63</v>
      </c>
      <c r="C99" s="26">
        <v>24251.9</v>
      </c>
      <c r="D99" s="26">
        <v>23863.300000000003</v>
      </c>
      <c r="E99" s="16">
        <v>98.397651318041071</v>
      </c>
    </row>
    <row r="100" spans="1:5" ht="18" customHeight="1" x14ac:dyDescent="0.25">
      <c r="A100" s="12">
        <v>9</v>
      </c>
      <c r="B100" s="7" t="s">
        <v>64</v>
      </c>
      <c r="C100" s="26">
        <v>9580.5</v>
      </c>
      <c r="D100" s="26">
        <v>10864.4</v>
      </c>
      <c r="E100" s="16">
        <v>113.40117947915036</v>
      </c>
    </row>
    <row r="101" spans="1:5" ht="18" customHeight="1" x14ac:dyDescent="0.25">
      <c r="A101" s="12">
        <v>10</v>
      </c>
      <c r="B101" s="7" t="s">
        <v>65</v>
      </c>
      <c r="C101" s="26">
        <v>7016.5</v>
      </c>
      <c r="D101" s="26">
        <v>7360.6</v>
      </c>
      <c r="E101" s="16">
        <v>104.90415449298082</v>
      </c>
    </row>
    <row r="102" spans="1:5" ht="18" customHeight="1" x14ac:dyDescent="0.25">
      <c r="A102" s="12">
        <v>11</v>
      </c>
      <c r="B102" s="7" t="s">
        <v>66</v>
      </c>
      <c r="C102" s="26">
        <v>43832.400000000009</v>
      </c>
      <c r="D102" s="26">
        <v>44633.799999999996</v>
      </c>
      <c r="E102" s="16">
        <v>101.8283279035599</v>
      </c>
    </row>
    <row r="103" spans="1:5" s="2" customFormat="1" ht="18" customHeight="1" x14ac:dyDescent="0.25">
      <c r="A103" s="12"/>
      <c r="B103" s="9" t="s">
        <v>87</v>
      </c>
      <c r="C103" s="25">
        <f>SUM(C104:C116)</f>
        <v>160999</v>
      </c>
      <c r="D103" s="25">
        <f t="shared" ref="D103" si="6">SUM(D104:D116)</f>
        <v>168035</v>
      </c>
      <c r="E103" s="14">
        <f>+D103/C103*100</f>
        <v>104.37021347958684</v>
      </c>
    </row>
    <row r="104" spans="1:5" ht="18" customHeight="1" x14ac:dyDescent="0.25">
      <c r="A104" s="12">
        <v>1</v>
      </c>
      <c r="B104" s="5" t="s">
        <v>81</v>
      </c>
      <c r="C104" s="26">
        <v>35292.700000000004</v>
      </c>
      <c r="D104" s="26">
        <v>34525.699999999997</v>
      </c>
      <c r="E104" s="16">
        <v>97.826746040965958</v>
      </c>
    </row>
    <row r="105" spans="1:5" ht="18" customHeight="1" x14ac:dyDescent="0.25">
      <c r="A105" s="12"/>
      <c r="B105" s="8" t="s">
        <v>15</v>
      </c>
      <c r="C105" s="26"/>
      <c r="D105" s="26"/>
      <c r="E105" s="16"/>
    </row>
    <row r="106" spans="1:5" ht="18" customHeight="1" x14ac:dyDescent="0.25">
      <c r="A106" s="12">
        <v>2</v>
      </c>
      <c r="B106" s="7" t="s">
        <v>70</v>
      </c>
      <c r="C106" s="26">
        <v>9689.7000000000007</v>
      </c>
      <c r="D106" s="26">
        <v>9828.5</v>
      </c>
      <c r="E106" s="16">
        <v>101.43244888902649</v>
      </c>
    </row>
    <row r="107" spans="1:5" ht="18" customHeight="1" x14ac:dyDescent="0.25">
      <c r="A107" s="12">
        <v>3</v>
      </c>
      <c r="B107" s="7" t="s">
        <v>71</v>
      </c>
      <c r="C107" s="26">
        <v>10465</v>
      </c>
      <c r="D107" s="26">
        <v>10494</v>
      </c>
      <c r="E107" s="16">
        <v>100.27711419015768</v>
      </c>
    </row>
    <row r="108" spans="1:5" ht="18" customHeight="1" x14ac:dyDescent="0.25">
      <c r="A108" s="12">
        <v>4</v>
      </c>
      <c r="B108" s="7" t="s">
        <v>72</v>
      </c>
      <c r="C108" s="26">
        <v>9124.6999999999989</v>
      </c>
      <c r="D108" s="26">
        <v>10597.5</v>
      </c>
      <c r="E108" s="16">
        <v>116.1408046291933</v>
      </c>
    </row>
    <row r="109" spans="1:5" ht="18" customHeight="1" x14ac:dyDescent="0.25">
      <c r="A109" s="12">
        <v>5</v>
      </c>
      <c r="B109" s="7" t="s">
        <v>73</v>
      </c>
      <c r="C109" s="26">
        <v>9689.5000000000018</v>
      </c>
      <c r="D109" s="26">
        <v>9835.6999999999989</v>
      </c>
      <c r="E109" s="16">
        <v>101.50884978585064</v>
      </c>
    </row>
    <row r="110" spans="1:5" ht="18" customHeight="1" x14ac:dyDescent="0.25">
      <c r="A110" s="12">
        <v>6</v>
      </c>
      <c r="B110" s="7" t="s">
        <v>74</v>
      </c>
      <c r="C110" s="26">
        <v>10972.900000000003</v>
      </c>
      <c r="D110" s="26">
        <v>11344.700000000003</v>
      </c>
      <c r="E110" s="16">
        <v>103.38834765649918</v>
      </c>
    </row>
    <row r="111" spans="1:5" ht="18" customHeight="1" x14ac:dyDescent="0.25">
      <c r="A111" s="12">
        <v>7</v>
      </c>
      <c r="B111" s="7" t="s">
        <v>75</v>
      </c>
      <c r="C111" s="26">
        <v>11337.699999999999</v>
      </c>
      <c r="D111" s="26">
        <v>11753.900000000001</v>
      </c>
      <c r="E111" s="16">
        <v>103.67093855014689</v>
      </c>
    </row>
    <row r="112" spans="1:5" ht="18" customHeight="1" x14ac:dyDescent="0.25">
      <c r="A112" s="12">
        <v>8</v>
      </c>
      <c r="B112" s="7" t="s">
        <v>76</v>
      </c>
      <c r="C112" s="26">
        <v>12507.3</v>
      </c>
      <c r="D112" s="26">
        <v>14333.1</v>
      </c>
      <c r="E112" s="16">
        <v>114.5978748410928</v>
      </c>
    </row>
    <row r="113" spans="1:5" ht="18" customHeight="1" x14ac:dyDescent="0.25">
      <c r="A113" s="12">
        <v>9</v>
      </c>
      <c r="B113" s="7" t="s">
        <v>77</v>
      </c>
      <c r="C113" s="26">
        <v>12857.3</v>
      </c>
      <c r="D113" s="26">
        <v>13019.9</v>
      </c>
      <c r="E113" s="16">
        <v>101.26465120981855</v>
      </c>
    </row>
    <row r="114" spans="1:5" ht="18" customHeight="1" x14ac:dyDescent="0.25">
      <c r="A114" s="12">
        <v>10</v>
      </c>
      <c r="B114" s="7" t="s">
        <v>78</v>
      </c>
      <c r="C114" s="26">
        <v>8037.4000000000005</v>
      </c>
      <c r="D114" s="26">
        <v>8322.7000000000007</v>
      </c>
      <c r="E114" s="16">
        <v>103.54965536118645</v>
      </c>
    </row>
    <row r="115" spans="1:5" ht="18" customHeight="1" x14ac:dyDescent="0.25">
      <c r="A115" s="12">
        <v>11</v>
      </c>
      <c r="B115" s="7" t="s">
        <v>79</v>
      </c>
      <c r="C115" s="26">
        <v>14016.8</v>
      </c>
      <c r="D115" s="26">
        <v>14260.499999999998</v>
      </c>
      <c r="E115" s="16">
        <v>101.73862793219564</v>
      </c>
    </row>
    <row r="116" spans="1:5" ht="18" customHeight="1" x14ac:dyDescent="0.25">
      <c r="A116" s="12">
        <v>12</v>
      </c>
      <c r="B116" s="7" t="s">
        <v>80</v>
      </c>
      <c r="C116" s="26">
        <v>17008</v>
      </c>
      <c r="D116" s="26">
        <v>19718.800000000003</v>
      </c>
      <c r="E116" s="16">
        <v>115.9383819379116</v>
      </c>
    </row>
    <row r="117" spans="1:5" s="2" customFormat="1" ht="18" customHeight="1" x14ac:dyDescent="0.25">
      <c r="A117" s="12"/>
      <c r="B117" s="9" t="s">
        <v>88</v>
      </c>
      <c r="C117" s="25">
        <f>SUM(C118:C134)</f>
        <v>300179</v>
      </c>
      <c r="D117" s="25">
        <f t="shared" ref="D117" si="7">SUM(D118:D134)</f>
        <v>313210.00000000006</v>
      </c>
      <c r="E117" s="14">
        <f>+D117/C117*100</f>
        <v>104.34107649102704</v>
      </c>
    </row>
    <row r="118" spans="1:5" ht="18" customHeight="1" x14ac:dyDescent="0.25">
      <c r="A118" s="12">
        <v>1</v>
      </c>
      <c r="B118" s="7" t="s">
        <v>103</v>
      </c>
      <c r="C118" s="26">
        <v>2873.1000000000004</v>
      </c>
      <c r="D118" s="26">
        <v>3481.7999999999997</v>
      </c>
      <c r="E118" s="16">
        <v>121.18617521144405</v>
      </c>
    </row>
    <row r="119" spans="1:5" ht="18" customHeight="1" x14ac:dyDescent="0.25">
      <c r="A119" s="12">
        <v>2</v>
      </c>
      <c r="B119" s="7" t="s">
        <v>104</v>
      </c>
      <c r="C119" s="26">
        <v>3252</v>
      </c>
      <c r="D119" s="26">
        <v>3659.1</v>
      </c>
      <c r="E119" s="16">
        <v>112.51845018450184</v>
      </c>
    </row>
    <row r="120" spans="1:5" ht="18" customHeight="1" x14ac:dyDescent="0.25">
      <c r="A120" s="12"/>
      <c r="B120" s="8" t="s">
        <v>15</v>
      </c>
      <c r="C120" s="26"/>
      <c r="D120" s="26"/>
      <c r="E120" s="16"/>
    </row>
    <row r="121" spans="1:5" ht="18" customHeight="1" x14ac:dyDescent="0.25">
      <c r="A121" s="12">
        <v>3</v>
      </c>
      <c r="B121" s="7" t="s">
        <v>89</v>
      </c>
      <c r="C121" s="26">
        <v>11554.1</v>
      </c>
      <c r="D121" s="26">
        <v>12264.5</v>
      </c>
      <c r="E121" s="16">
        <v>106.14846677802686</v>
      </c>
    </row>
    <row r="122" spans="1:5" ht="18" customHeight="1" x14ac:dyDescent="0.25">
      <c r="A122" s="12">
        <v>4</v>
      </c>
      <c r="B122" s="7" t="s">
        <v>90</v>
      </c>
      <c r="C122" s="26">
        <v>20190.5</v>
      </c>
      <c r="D122" s="26">
        <v>19298.2</v>
      </c>
      <c r="E122" s="16">
        <v>95.58059483420422</v>
      </c>
    </row>
    <row r="123" spans="1:5" ht="18" customHeight="1" x14ac:dyDescent="0.25">
      <c r="A123" s="12">
        <v>5</v>
      </c>
      <c r="B123" s="7" t="s">
        <v>91</v>
      </c>
      <c r="C123" s="26">
        <v>11939.3</v>
      </c>
      <c r="D123" s="26">
        <v>12768.800000000001</v>
      </c>
      <c r="E123" s="16">
        <v>106.94764349668742</v>
      </c>
    </row>
    <row r="124" spans="1:5" ht="18" customHeight="1" x14ac:dyDescent="0.25">
      <c r="A124" s="12">
        <v>6</v>
      </c>
      <c r="B124" s="7" t="s">
        <v>92</v>
      </c>
      <c r="C124" s="26">
        <v>21439.899999999998</v>
      </c>
      <c r="D124" s="26">
        <v>21888.9</v>
      </c>
      <c r="E124" s="16">
        <v>102.09422618575647</v>
      </c>
    </row>
    <row r="125" spans="1:5" ht="18" customHeight="1" x14ac:dyDescent="0.25">
      <c r="A125" s="12">
        <v>7</v>
      </c>
      <c r="B125" s="7" t="s">
        <v>93</v>
      </c>
      <c r="C125" s="26">
        <v>39673.299999999996</v>
      </c>
      <c r="D125" s="26">
        <v>38733.699999999997</v>
      </c>
      <c r="E125" s="16">
        <v>97.631656554912254</v>
      </c>
    </row>
    <row r="126" spans="1:5" ht="18" customHeight="1" x14ac:dyDescent="0.25">
      <c r="A126" s="12">
        <v>8</v>
      </c>
      <c r="B126" s="7" t="s">
        <v>94</v>
      </c>
      <c r="C126" s="26">
        <v>18109.599999999999</v>
      </c>
      <c r="D126" s="26">
        <v>16513.8</v>
      </c>
      <c r="E126" s="16">
        <v>91.188099129743335</v>
      </c>
    </row>
    <row r="127" spans="1:5" ht="18" customHeight="1" x14ac:dyDescent="0.25">
      <c r="A127" s="12">
        <v>9</v>
      </c>
      <c r="B127" s="7" t="s">
        <v>95</v>
      </c>
      <c r="C127" s="26">
        <v>7299.5</v>
      </c>
      <c r="D127" s="26">
        <v>6938.7</v>
      </c>
      <c r="E127" s="16">
        <v>95.057195698335491</v>
      </c>
    </row>
    <row r="128" spans="1:5" ht="18" customHeight="1" x14ac:dyDescent="0.25">
      <c r="A128" s="12">
        <v>10</v>
      </c>
      <c r="B128" s="7" t="s">
        <v>96</v>
      </c>
      <c r="C128" s="26">
        <v>16866.199999999997</v>
      </c>
      <c r="D128" s="26">
        <v>19878.2</v>
      </c>
      <c r="E128" s="16">
        <v>117.85820161032126</v>
      </c>
    </row>
    <row r="129" spans="1:5" ht="18" customHeight="1" x14ac:dyDescent="0.25">
      <c r="A129" s="12">
        <v>11</v>
      </c>
      <c r="B129" s="7" t="s">
        <v>97</v>
      </c>
      <c r="C129" s="26">
        <v>23150.899999999998</v>
      </c>
      <c r="D129" s="26">
        <v>23086.7</v>
      </c>
      <c r="E129" s="16">
        <v>99.722688966735646</v>
      </c>
    </row>
    <row r="130" spans="1:5" ht="18" customHeight="1" x14ac:dyDescent="0.25">
      <c r="A130" s="12">
        <v>12</v>
      </c>
      <c r="B130" s="7" t="s">
        <v>98</v>
      </c>
      <c r="C130" s="26">
        <v>14593</v>
      </c>
      <c r="D130" s="26">
        <v>15341.4</v>
      </c>
      <c r="E130" s="16">
        <v>105.12848626053588</v>
      </c>
    </row>
    <row r="131" spans="1:5" ht="18" customHeight="1" x14ac:dyDescent="0.25">
      <c r="A131" s="12">
        <v>13</v>
      </c>
      <c r="B131" s="7" t="s">
        <v>99</v>
      </c>
      <c r="C131" s="26">
        <v>19859.899999999998</v>
      </c>
      <c r="D131" s="26">
        <v>25267.4</v>
      </c>
      <c r="E131" s="16">
        <v>127.22823377761219</v>
      </c>
    </row>
    <row r="132" spans="1:5" ht="18" customHeight="1" x14ac:dyDescent="0.25">
      <c r="A132" s="12">
        <v>14</v>
      </c>
      <c r="B132" s="7" t="s">
        <v>100</v>
      </c>
      <c r="C132" s="26">
        <v>16095.7</v>
      </c>
      <c r="D132" s="26">
        <v>16727.8</v>
      </c>
      <c r="E132" s="16">
        <v>103.92713581888329</v>
      </c>
    </row>
    <row r="133" spans="1:5" ht="18" customHeight="1" x14ac:dyDescent="0.25">
      <c r="A133" s="12">
        <v>15</v>
      </c>
      <c r="B133" s="7" t="s">
        <v>101</v>
      </c>
      <c r="C133" s="26">
        <v>38310.6</v>
      </c>
      <c r="D133" s="26">
        <v>39301.500000000007</v>
      </c>
      <c r="E133" s="16">
        <v>102.5864904230161</v>
      </c>
    </row>
    <row r="134" spans="1:5" ht="18" customHeight="1" x14ac:dyDescent="0.25">
      <c r="A134" s="12">
        <v>16</v>
      </c>
      <c r="B134" s="7" t="s">
        <v>102</v>
      </c>
      <c r="C134" s="26">
        <v>34971.400000000009</v>
      </c>
      <c r="D134" s="26">
        <v>38059.5</v>
      </c>
      <c r="E134" s="16">
        <v>108.83035852153471</v>
      </c>
    </row>
    <row r="135" spans="1:5" s="2" customFormat="1" ht="18" customHeight="1" x14ac:dyDescent="0.25">
      <c r="A135" s="12"/>
      <c r="B135" s="9" t="s">
        <v>105</v>
      </c>
      <c r="C135" s="25">
        <f>SUM(C136:C151)</f>
        <v>202589.99999999997</v>
      </c>
      <c r="D135" s="25">
        <f t="shared" ref="D135" si="8">SUM(D136:D151)</f>
        <v>209826.00000000003</v>
      </c>
      <c r="E135" s="14">
        <f>+D135/C135*100</f>
        <v>103.57174589071528</v>
      </c>
    </row>
    <row r="136" spans="1:5" ht="18" customHeight="1" x14ac:dyDescent="0.25">
      <c r="A136" s="12">
        <v>1</v>
      </c>
      <c r="B136" s="7" t="s">
        <v>120</v>
      </c>
      <c r="C136" s="26">
        <v>640.69999999999993</v>
      </c>
      <c r="D136" s="26">
        <v>695.90000000000009</v>
      </c>
      <c r="E136" s="16">
        <v>108.61557671297022</v>
      </c>
    </row>
    <row r="137" spans="1:5" ht="18" customHeight="1" x14ac:dyDescent="0.25">
      <c r="A137" s="12"/>
      <c r="B137" s="8" t="s">
        <v>15</v>
      </c>
      <c r="C137" s="26"/>
      <c r="D137" s="26"/>
      <c r="E137" s="16"/>
    </row>
    <row r="138" spans="1:5" ht="18" customHeight="1" x14ac:dyDescent="0.25">
      <c r="A138" s="12">
        <v>2</v>
      </c>
      <c r="B138" s="7" t="s">
        <v>106</v>
      </c>
      <c r="C138" s="26">
        <v>5904.0999999999995</v>
      </c>
      <c r="D138" s="26">
        <v>6305.0999999999995</v>
      </c>
      <c r="E138" s="16">
        <v>106.79189038126049</v>
      </c>
    </row>
    <row r="139" spans="1:5" ht="18" customHeight="1" x14ac:dyDescent="0.25">
      <c r="A139" s="12">
        <v>3</v>
      </c>
      <c r="B139" s="7" t="s">
        <v>107</v>
      </c>
      <c r="C139" s="26">
        <v>9921.5999999999985</v>
      </c>
      <c r="D139" s="26">
        <v>10134.1</v>
      </c>
      <c r="E139" s="16">
        <v>102.14179164650865</v>
      </c>
    </row>
    <row r="140" spans="1:5" ht="18" customHeight="1" x14ac:dyDescent="0.25">
      <c r="A140" s="12">
        <v>4</v>
      </c>
      <c r="B140" s="7" t="s">
        <v>108</v>
      </c>
      <c r="C140" s="26">
        <v>6880.5999999999995</v>
      </c>
      <c r="D140" s="26">
        <v>6940.4</v>
      </c>
      <c r="E140" s="16">
        <v>100.8691102520129</v>
      </c>
    </row>
    <row r="141" spans="1:5" ht="18" customHeight="1" x14ac:dyDescent="0.25">
      <c r="A141" s="12">
        <v>5</v>
      </c>
      <c r="B141" s="7" t="s">
        <v>109</v>
      </c>
      <c r="C141" s="26">
        <v>13879.7</v>
      </c>
      <c r="D141" s="26">
        <v>14257.8</v>
      </c>
      <c r="E141" s="16">
        <v>102.72412227929996</v>
      </c>
    </row>
    <row r="142" spans="1:5" ht="18" customHeight="1" x14ac:dyDescent="0.25">
      <c r="A142" s="12">
        <v>6</v>
      </c>
      <c r="B142" s="7" t="s">
        <v>110</v>
      </c>
      <c r="C142" s="26">
        <v>12768.8</v>
      </c>
      <c r="D142" s="26">
        <v>13955.000000000002</v>
      </c>
      <c r="E142" s="16">
        <v>109.28983146419399</v>
      </c>
    </row>
    <row r="143" spans="1:5" ht="18" customHeight="1" x14ac:dyDescent="0.25">
      <c r="A143" s="12">
        <v>7</v>
      </c>
      <c r="B143" s="7" t="s">
        <v>111</v>
      </c>
      <c r="C143" s="26">
        <v>33890.9</v>
      </c>
      <c r="D143" s="26">
        <v>35008.299999999996</v>
      </c>
      <c r="E143" s="16">
        <v>103.29705024062505</v>
      </c>
    </row>
    <row r="144" spans="1:5" ht="18" customHeight="1" x14ac:dyDescent="0.25">
      <c r="A144" s="12">
        <v>8</v>
      </c>
      <c r="B144" s="7" t="s">
        <v>112</v>
      </c>
      <c r="C144" s="26">
        <v>22722.5</v>
      </c>
      <c r="D144" s="26">
        <v>22922.9</v>
      </c>
      <c r="E144" s="16">
        <v>100.88194520849379</v>
      </c>
    </row>
    <row r="145" spans="1:5" ht="18" customHeight="1" x14ac:dyDescent="0.25">
      <c r="A145" s="12">
        <v>9</v>
      </c>
      <c r="B145" s="7" t="s">
        <v>113</v>
      </c>
      <c r="C145" s="26">
        <v>21358.9</v>
      </c>
      <c r="D145" s="26">
        <v>22281.599999999977</v>
      </c>
      <c r="E145" s="16">
        <v>104.31997902513694</v>
      </c>
    </row>
    <row r="146" spans="1:5" ht="18" customHeight="1" x14ac:dyDescent="0.25">
      <c r="A146" s="12">
        <v>10</v>
      </c>
      <c r="B146" s="7" t="s">
        <v>114</v>
      </c>
      <c r="C146" s="26">
        <v>9634</v>
      </c>
      <c r="D146" s="26">
        <v>9641.6999999999989</v>
      </c>
      <c r="E146" s="16">
        <v>100.07992526468756</v>
      </c>
    </row>
    <row r="147" spans="1:5" ht="18" customHeight="1" x14ac:dyDescent="0.25">
      <c r="A147" s="12">
        <v>11</v>
      </c>
      <c r="B147" s="7" t="s">
        <v>115</v>
      </c>
      <c r="C147" s="26">
        <v>15313.399999999998</v>
      </c>
      <c r="D147" s="26">
        <v>15554.5</v>
      </c>
      <c r="E147" s="16">
        <v>101.57443807384384</v>
      </c>
    </row>
    <row r="148" spans="1:5" ht="18" customHeight="1" x14ac:dyDescent="0.25">
      <c r="A148" s="12">
        <v>12</v>
      </c>
      <c r="B148" s="7" t="s">
        <v>116</v>
      </c>
      <c r="C148" s="26">
        <v>9968</v>
      </c>
      <c r="D148" s="26">
        <v>10923.6</v>
      </c>
      <c r="E148" s="16">
        <v>109.58667736757626</v>
      </c>
    </row>
    <row r="149" spans="1:5" ht="18" customHeight="1" x14ac:dyDescent="0.25">
      <c r="A149" s="12">
        <v>13</v>
      </c>
      <c r="B149" s="7" t="s">
        <v>117</v>
      </c>
      <c r="C149" s="26">
        <v>12738.7</v>
      </c>
      <c r="D149" s="26">
        <v>12886.699999999999</v>
      </c>
      <c r="E149" s="16">
        <v>101.16181399985868</v>
      </c>
    </row>
    <row r="150" spans="1:5" ht="18" customHeight="1" x14ac:dyDescent="0.25">
      <c r="A150" s="12">
        <v>14</v>
      </c>
      <c r="B150" s="7" t="s">
        <v>118</v>
      </c>
      <c r="C150" s="26">
        <v>15264.800000000001</v>
      </c>
      <c r="D150" s="26">
        <v>16223.7</v>
      </c>
      <c r="E150" s="16">
        <v>106.28177244379225</v>
      </c>
    </row>
    <row r="151" spans="1:5" ht="18" customHeight="1" x14ac:dyDescent="0.25">
      <c r="A151" s="12">
        <v>15</v>
      </c>
      <c r="B151" s="7" t="s">
        <v>119</v>
      </c>
      <c r="C151" s="26">
        <v>11703.300000000001</v>
      </c>
      <c r="D151" s="26">
        <v>12094.699999999999</v>
      </c>
      <c r="E151" s="16">
        <v>103.34435586543964</v>
      </c>
    </row>
    <row r="152" spans="1:5" s="2" customFormat="1" ht="18" customHeight="1" x14ac:dyDescent="0.25">
      <c r="A152" s="12"/>
      <c r="B152" s="9" t="s">
        <v>132</v>
      </c>
      <c r="C152" s="25">
        <f>SUM(C153:C164)</f>
        <v>68963.000000000015</v>
      </c>
      <c r="D152" s="25">
        <f t="shared" ref="D152" si="9">SUM(D153:D164)</f>
        <v>70508</v>
      </c>
      <c r="E152" s="14">
        <f>+D152/C152*100</f>
        <v>102.24033177210966</v>
      </c>
    </row>
    <row r="153" spans="1:5" ht="18" customHeight="1" x14ac:dyDescent="0.25">
      <c r="A153" s="12">
        <v>1</v>
      </c>
      <c r="B153" s="10" t="s">
        <v>129</v>
      </c>
      <c r="C153" s="26">
        <v>3385.7</v>
      </c>
      <c r="D153" s="26">
        <v>3567.5</v>
      </c>
      <c r="E153" s="16">
        <v>105.36964290988571</v>
      </c>
    </row>
    <row r="154" spans="1:5" ht="18" customHeight="1" x14ac:dyDescent="0.25">
      <c r="A154" s="12">
        <v>2</v>
      </c>
      <c r="B154" s="10" t="s">
        <v>130</v>
      </c>
      <c r="C154" s="26">
        <v>496.6</v>
      </c>
      <c r="D154" s="26">
        <v>502.20000000000005</v>
      </c>
      <c r="E154" s="16">
        <v>101.12766814337495</v>
      </c>
    </row>
    <row r="155" spans="1:5" ht="18" customHeight="1" x14ac:dyDescent="0.25">
      <c r="A155" s="12">
        <v>3</v>
      </c>
      <c r="B155" s="10" t="s">
        <v>131</v>
      </c>
      <c r="C155" s="26">
        <v>480.40000000000003</v>
      </c>
      <c r="D155" s="26">
        <v>501.59999999999997</v>
      </c>
      <c r="E155" s="16">
        <v>104.4129891756869</v>
      </c>
    </row>
    <row r="156" spans="1:5" ht="18" customHeight="1" x14ac:dyDescent="0.25">
      <c r="A156" s="12"/>
      <c r="B156" s="8" t="s">
        <v>15</v>
      </c>
      <c r="C156" s="26"/>
      <c r="D156" s="26"/>
      <c r="E156" s="16"/>
    </row>
    <row r="157" spans="1:5" ht="18" customHeight="1" x14ac:dyDescent="0.25">
      <c r="A157" s="12">
        <v>4</v>
      </c>
      <c r="B157" s="7" t="s">
        <v>121</v>
      </c>
      <c r="C157" s="26">
        <v>7797.3</v>
      </c>
      <c r="D157" s="26">
        <v>8134.5</v>
      </c>
      <c r="E157" s="16">
        <v>104.32457389096226</v>
      </c>
    </row>
    <row r="158" spans="1:5" ht="18" customHeight="1" x14ac:dyDescent="0.25">
      <c r="A158" s="12">
        <v>5</v>
      </c>
      <c r="B158" s="7" t="s">
        <v>122</v>
      </c>
      <c r="C158" s="26">
        <v>10086.000000000002</v>
      </c>
      <c r="D158" s="26">
        <v>9100.5</v>
      </c>
      <c r="E158" s="16">
        <v>90.229030339083863</v>
      </c>
    </row>
    <row r="159" spans="1:5" ht="18" customHeight="1" x14ac:dyDescent="0.25">
      <c r="A159" s="12">
        <v>6</v>
      </c>
      <c r="B159" s="7" t="s">
        <v>123</v>
      </c>
      <c r="C159" s="26">
        <v>10487.700000000003</v>
      </c>
      <c r="D159" s="26">
        <v>10082.9</v>
      </c>
      <c r="E159" s="16">
        <v>96.140240472172138</v>
      </c>
    </row>
    <row r="160" spans="1:5" ht="18" customHeight="1" x14ac:dyDescent="0.25">
      <c r="A160" s="12">
        <v>7</v>
      </c>
      <c r="B160" s="7" t="s">
        <v>124</v>
      </c>
      <c r="C160" s="26">
        <v>8178.4</v>
      </c>
      <c r="D160" s="26">
        <v>7485.2999999999993</v>
      </c>
      <c r="E160" s="16">
        <v>91.525237210212268</v>
      </c>
    </row>
    <row r="161" spans="1:5" ht="18" customHeight="1" x14ac:dyDescent="0.25">
      <c r="A161" s="12">
        <v>8</v>
      </c>
      <c r="B161" s="7" t="s">
        <v>125</v>
      </c>
      <c r="C161" s="26">
        <v>7345.5</v>
      </c>
      <c r="D161" s="26">
        <v>6551.0999999999995</v>
      </c>
      <c r="E161" s="16">
        <v>89.185215438023263</v>
      </c>
    </row>
    <row r="162" spans="1:5" ht="18" customHeight="1" x14ac:dyDescent="0.25">
      <c r="A162" s="12">
        <v>9</v>
      </c>
      <c r="B162" s="7" t="s">
        <v>126</v>
      </c>
      <c r="C162" s="26">
        <v>5708.8</v>
      </c>
      <c r="D162" s="26">
        <v>6006.3</v>
      </c>
      <c r="E162" s="16">
        <v>105.21125280269059</v>
      </c>
    </row>
    <row r="163" spans="1:5" ht="18" customHeight="1" x14ac:dyDescent="0.25">
      <c r="A163" s="12">
        <v>10</v>
      </c>
      <c r="B163" s="7" t="s">
        <v>127</v>
      </c>
      <c r="C163" s="26">
        <v>8306</v>
      </c>
      <c r="D163" s="26">
        <v>8312.5</v>
      </c>
      <c r="E163" s="16">
        <v>100.07825668191668</v>
      </c>
    </row>
    <row r="164" spans="1:5" ht="18" customHeight="1" x14ac:dyDescent="0.25">
      <c r="A164" s="12">
        <v>11</v>
      </c>
      <c r="B164" s="7" t="s">
        <v>128</v>
      </c>
      <c r="C164" s="26">
        <v>6690.5999999999995</v>
      </c>
      <c r="D164" s="26">
        <v>10263.6</v>
      </c>
      <c r="E164" s="16">
        <v>153.40328221684157</v>
      </c>
    </row>
    <row r="165" spans="1:5" s="2" customFormat="1" ht="18" customHeight="1" x14ac:dyDescent="0.25">
      <c r="A165" s="12"/>
      <c r="B165" s="9" t="s">
        <v>133</v>
      </c>
      <c r="C165" s="25">
        <f>SUM(C166:C189)</f>
        <v>277988</v>
      </c>
      <c r="D165" s="25">
        <f t="shared" ref="D165" si="10">SUM(D166:D189)</f>
        <v>283640.00000000006</v>
      </c>
      <c r="E165" s="14">
        <f>+D165/C165*100</f>
        <v>102.03318128840095</v>
      </c>
    </row>
    <row r="166" spans="1:5" ht="18" customHeight="1" x14ac:dyDescent="0.25">
      <c r="A166" s="12">
        <v>1</v>
      </c>
      <c r="B166" s="7" t="s">
        <v>150</v>
      </c>
      <c r="C166" s="26">
        <v>533.80000000000007</v>
      </c>
      <c r="D166" s="26">
        <v>556.9</v>
      </c>
      <c r="E166" s="16">
        <v>104.32746346946419</v>
      </c>
    </row>
    <row r="167" spans="1:5" ht="18" customHeight="1" x14ac:dyDescent="0.25">
      <c r="A167" s="12">
        <v>2</v>
      </c>
      <c r="B167" s="7" t="s">
        <v>151</v>
      </c>
      <c r="C167" s="26">
        <v>388.2</v>
      </c>
      <c r="D167" s="26">
        <v>560.6</v>
      </c>
      <c r="E167" s="16">
        <v>144.41009788768676</v>
      </c>
    </row>
    <row r="168" spans="1:5" ht="18" customHeight="1" x14ac:dyDescent="0.25">
      <c r="A168" s="12">
        <v>3</v>
      </c>
      <c r="B168" s="7" t="s">
        <v>152</v>
      </c>
      <c r="C168" s="26">
        <v>4037.1000000000004</v>
      </c>
      <c r="D168" s="26">
        <v>3947.2999999999997</v>
      </c>
      <c r="E168" s="16">
        <v>97.775631022268456</v>
      </c>
    </row>
    <row r="169" spans="1:5" ht="18" customHeight="1" x14ac:dyDescent="0.25">
      <c r="A169" s="12">
        <v>4</v>
      </c>
      <c r="B169" s="7" t="s">
        <v>153</v>
      </c>
      <c r="C169" s="26">
        <v>5993.7</v>
      </c>
      <c r="D169" s="26">
        <v>6275.3</v>
      </c>
      <c r="E169" s="16">
        <v>104.69826651317217</v>
      </c>
    </row>
    <row r="170" spans="1:5" ht="18" customHeight="1" x14ac:dyDescent="0.25">
      <c r="A170" s="12">
        <v>5</v>
      </c>
      <c r="B170" s="7" t="s">
        <v>154</v>
      </c>
      <c r="C170" s="26">
        <v>522.29999999999995</v>
      </c>
      <c r="D170" s="26">
        <v>525.19999999999993</v>
      </c>
      <c r="E170" s="16">
        <v>100.55523645414513</v>
      </c>
    </row>
    <row r="171" spans="1:5" ht="18" customHeight="1" x14ac:dyDescent="0.25">
      <c r="A171" s="12">
        <v>6</v>
      </c>
      <c r="B171" s="7" t="s">
        <v>155</v>
      </c>
      <c r="C171" s="26">
        <v>537.29999999999984</v>
      </c>
      <c r="D171" s="26">
        <v>549.99999999999989</v>
      </c>
      <c r="E171" s="16">
        <v>102.36367020286619</v>
      </c>
    </row>
    <row r="172" spans="1:5" ht="18" customHeight="1" x14ac:dyDescent="0.25">
      <c r="A172" s="12">
        <v>7</v>
      </c>
      <c r="B172" s="7" t="s">
        <v>156</v>
      </c>
      <c r="C172" s="26">
        <v>430.3</v>
      </c>
      <c r="D172" s="26">
        <v>431.8</v>
      </c>
      <c r="E172" s="16">
        <v>100.34859400418313</v>
      </c>
    </row>
    <row r="173" spans="1:5" ht="18" customHeight="1" x14ac:dyDescent="0.25">
      <c r="A173" s="12"/>
      <c r="B173" s="8" t="s">
        <v>15</v>
      </c>
      <c r="C173" s="26"/>
      <c r="D173" s="26"/>
      <c r="E173" s="16"/>
    </row>
    <row r="174" spans="1:5" ht="18" customHeight="1" x14ac:dyDescent="0.25">
      <c r="A174" s="12">
        <v>8</v>
      </c>
      <c r="B174" s="7" t="s">
        <v>134</v>
      </c>
      <c r="C174" s="26">
        <v>16686.600000000002</v>
      </c>
      <c r="D174" s="26">
        <v>17404.8</v>
      </c>
      <c r="E174" s="16">
        <v>104.30405235338533</v>
      </c>
    </row>
    <row r="175" spans="1:5" ht="18" customHeight="1" x14ac:dyDescent="0.25">
      <c r="A175" s="12">
        <v>9</v>
      </c>
      <c r="B175" s="7" t="s">
        <v>135</v>
      </c>
      <c r="C175" s="26">
        <v>17361.2</v>
      </c>
      <c r="D175" s="26">
        <v>17850.100000000006</v>
      </c>
      <c r="E175" s="16">
        <v>102.81604958182618</v>
      </c>
    </row>
    <row r="176" spans="1:5" ht="18" customHeight="1" x14ac:dyDescent="0.25">
      <c r="A176" s="12">
        <v>10</v>
      </c>
      <c r="B176" s="7" t="s">
        <v>136</v>
      </c>
      <c r="C176" s="26">
        <v>18207.999999999996</v>
      </c>
      <c r="D176" s="26">
        <v>17408</v>
      </c>
      <c r="E176" s="16">
        <v>95.606326889279458</v>
      </c>
    </row>
    <row r="177" spans="1:5" ht="18" customHeight="1" x14ac:dyDescent="0.25">
      <c r="A177" s="12">
        <v>11</v>
      </c>
      <c r="B177" s="7" t="s">
        <v>137</v>
      </c>
      <c r="C177" s="26">
        <v>26961.599999999999</v>
      </c>
      <c r="D177" s="26">
        <v>27351.3</v>
      </c>
      <c r="E177" s="16">
        <v>101.4453889976856</v>
      </c>
    </row>
    <row r="178" spans="1:5" ht="18" customHeight="1" x14ac:dyDescent="0.25">
      <c r="A178" s="12">
        <v>12</v>
      </c>
      <c r="B178" s="7" t="s">
        <v>138</v>
      </c>
      <c r="C178" s="26">
        <v>16539.599999999999</v>
      </c>
      <c r="D178" s="26">
        <v>16916.700000000012</v>
      </c>
      <c r="E178" s="16">
        <v>102.27998258724524</v>
      </c>
    </row>
    <row r="179" spans="1:5" ht="18" customHeight="1" x14ac:dyDescent="0.25">
      <c r="A179" s="12">
        <v>13</v>
      </c>
      <c r="B179" s="7" t="s">
        <v>139</v>
      </c>
      <c r="C179" s="26">
        <v>11306.199999999999</v>
      </c>
      <c r="D179" s="26">
        <v>11639.8</v>
      </c>
      <c r="E179" s="16">
        <v>102.95059347968372</v>
      </c>
    </row>
    <row r="180" spans="1:5" ht="18" customHeight="1" x14ac:dyDescent="0.25">
      <c r="A180" s="12">
        <v>14</v>
      </c>
      <c r="B180" s="7" t="s">
        <v>140</v>
      </c>
      <c r="C180" s="26">
        <v>25742.9</v>
      </c>
      <c r="D180" s="26">
        <v>26194.799999999999</v>
      </c>
      <c r="E180" s="16">
        <v>101.75543547929719</v>
      </c>
    </row>
    <row r="181" spans="1:5" ht="18" customHeight="1" x14ac:dyDescent="0.25">
      <c r="A181" s="12">
        <v>15</v>
      </c>
      <c r="B181" s="7" t="s">
        <v>141</v>
      </c>
      <c r="C181" s="26">
        <v>13024</v>
      </c>
      <c r="D181" s="26">
        <v>13950.900000000001</v>
      </c>
      <c r="E181" s="16">
        <v>107.11686117936119</v>
      </c>
    </row>
    <row r="182" spans="1:5" ht="18" customHeight="1" x14ac:dyDescent="0.25">
      <c r="A182" s="12">
        <v>16</v>
      </c>
      <c r="B182" s="7" t="s">
        <v>142</v>
      </c>
      <c r="C182" s="26">
        <v>15137.2</v>
      </c>
      <c r="D182" s="26">
        <v>14410.1</v>
      </c>
      <c r="E182" s="16">
        <v>95.196601749332771</v>
      </c>
    </row>
    <row r="183" spans="1:5" ht="18" customHeight="1" x14ac:dyDescent="0.25">
      <c r="A183" s="12">
        <v>17</v>
      </c>
      <c r="B183" s="7" t="s">
        <v>143</v>
      </c>
      <c r="C183" s="26">
        <v>16430.3</v>
      </c>
      <c r="D183" s="26">
        <v>16151.6</v>
      </c>
      <c r="E183" s="16">
        <v>98.303743693054912</v>
      </c>
    </row>
    <row r="184" spans="1:5" ht="18" customHeight="1" x14ac:dyDescent="0.25">
      <c r="A184" s="12">
        <v>18</v>
      </c>
      <c r="B184" s="7" t="s">
        <v>144</v>
      </c>
      <c r="C184" s="26">
        <v>25232.9</v>
      </c>
      <c r="D184" s="26">
        <v>24120</v>
      </c>
      <c r="E184" s="16">
        <v>95.589488326748011</v>
      </c>
    </row>
    <row r="185" spans="1:5" ht="18" customHeight="1" x14ac:dyDescent="0.25">
      <c r="A185" s="12">
        <v>19</v>
      </c>
      <c r="B185" s="7" t="s">
        <v>145</v>
      </c>
      <c r="C185" s="26">
        <v>21939.199999999997</v>
      </c>
      <c r="D185" s="26">
        <v>23130.80000000001</v>
      </c>
      <c r="E185" s="16">
        <v>105.43137397899656</v>
      </c>
    </row>
    <row r="186" spans="1:5" ht="18" customHeight="1" x14ac:dyDescent="0.25">
      <c r="A186" s="12">
        <v>20</v>
      </c>
      <c r="B186" s="7" t="s">
        <v>146</v>
      </c>
      <c r="C186" s="26">
        <v>11874.9</v>
      </c>
      <c r="D186" s="26">
        <v>13293.7</v>
      </c>
      <c r="E186" s="16">
        <v>111.94789008749548</v>
      </c>
    </row>
    <row r="187" spans="1:5" ht="18" customHeight="1" x14ac:dyDescent="0.25">
      <c r="A187" s="12">
        <v>21</v>
      </c>
      <c r="B187" s="7" t="s">
        <v>147</v>
      </c>
      <c r="C187" s="26">
        <v>19007.7</v>
      </c>
      <c r="D187" s="26">
        <v>19681.099999999999</v>
      </c>
      <c r="E187" s="16">
        <v>103.54277477022468</v>
      </c>
    </row>
    <row r="188" spans="1:5" ht="18" customHeight="1" x14ac:dyDescent="0.25">
      <c r="A188" s="12">
        <v>22</v>
      </c>
      <c r="B188" s="7" t="s">
        <v>148</v>
      </c>
      <c r="C188" s="26">
        <v>9845</v>
      </c>
      <c r="D188" s="26">
        <v>10292.200000000001</v>
      </c>
      <c r="E188" s="16">
        <v>104.54240731335705</v>
      </c>
    </row>
    <row r="189" spans="1:5" ht="18" customHeight="1" x14ac:dyDescent="0.25">
      <c r="A189" s="12">
        <v>23</v>
      </c>
      <c r="B189" s="7" t="s">
        <v>149</v>
      </c>
      <c r="C189" s="26">
        <v>248</v>
      </c>
      <c r="D189" s="26">
        <v>997</v>
      </c>
      <c r="E189" s="16">
        <v>402.01612903225811</v>
      </c>
    </row>
    <row r="190" spans="1:5" s="2" customFormat="1" ht="18" customHeight="1" x14ac:dyDescent="0.25">
      <c r="A190" s="12"/>
      <c r="B190" s="19" t="s">
        <v>212</v>
      </c>
      <c r="C190" s="27">
        <f>SUM(C191:C210)</f>
        <v>177548.00000000003</v>
      </c>
      <c r="D190" s="27">
        <f t="shared" ref="D190" si="11">SUM(D191:D210)</f>
        <v>181084</v>
      </c>
      <c r="E190" s="20">
        <f>+D190/C190*100</f>
        <v>101.99157410953657</v>
      </c>
    </row>
    <row r="191" spans="1:5" ht="18" customHeight="1" x14ac:dyDescent="0.25">
      <c r="A191" s="12">
        <v>1</v>
      </c>
      <c r="B191" s="7" t="s">
        <v>172</v>
      </c>
      <c r="C191" s="26">
        <v>9039.9999999999982</v>
      </c>
      <c r="D191" s="26">
        <v>9125.4</v>
      </c>
      <c r="E191" s="16">
        <v>100.94469026548674</v>
      </c>
    </row>
    <row r="192" spans="1:5" ht="18" customHeight="1" x14ac:dyDescent="0.25">
      <c r="A192" s="12">
        <v>2</v>
      </c>
      <c r="B192" s="7" t="s">
        <v>173</v>
      </c>
      <c r="C192" s="26">
        <v>4655.2999999999993</v>
      </c>
      <c r="D192" s="26">
        <v>4706</v>
      </c>
      <c r="E192" s="16">
        <v>101.08908126221728</v>
      </c>
    </row>
    <row r="193" spans="1:5" ht="18" customHeight="1" x14ac:dyDescent="0.25">
      <c r="A193" s="12">
        <v>3</v>
      </c>
      <c r="B193" s="7" t="s">
        <v>174</v>
      </c>
      <c r="C193" s="26">
        <v>7896.7999999999993</v>
      </c>
      <c r="D193" s="26">
        <v>6180.6</v>
      </c>
      <c r="E193" s="16">
        <v>78.26714618579679</v>
      </c>
    </row>
    <row r="194" spans="1:5" ht="18" customHeight="1" x14ac:dyDescent="0.25">
      <c r="A194" s="12">
        <v>4</v>
      </c>
      <c r="B194" s="7" t="s">
        <v>175</v>
      </c>
      <c r="C194" s="26">
        <v>5152.8999999999996</v>
      </c>
      <c r="D194" s="26">
        <v>5803.6</v>
      </c>
      <c r="E194" s="16">
        <v>112.62784063342974</v>
      </c>
    </row>
    <row r="195" spans="1:5" ht="18" customHeight="1" x14ac:dyDescent="0.25">
      <c r="A195" s="12"/>
      <c r="B195" s="8" t="s">
        <v>15</v>
      </c>
      <c r="C195" s="26"/>
      <c r="D195" s="26"/>
      <c r="E195" s="16"/>
    </row>
    <row r="196" spans="1:5" ht="18" customHeight="1" x14ac:dyDescent="0.25">
      <c r="A196" s="12">
        <v>5</v>
      </c>
      <c r="B196" s="7" t="s">
        <v>157</v>
      </c>
      <c r="C196" s="26">
        <v>11297.5</v>
      </c>
      <c r="D196" s="26">
        <v>11594.8</v>
      </c>
      <c r="E196" s="16">
        <v>102.63155565390572</v>
      </c>
    </row>
    <row r="197" spans="1:5" ht="18" customHeight="1" x14ac:dyDescent="0.25">
      <c r="A197" s="12">
        <v>6</v>
      </c>
      <c r="B197" s="7" t="s">
        <v>158</v>
      </c>
      <c r="C197" s="26">
        <v>8895.4</v>
      </c>
      <c r="D197" s="26">
        <v>9459.9</v>
      </c>
      <c r="E197" s="16">
        <v>106.34597657216089</v>
      </c>
    </row>
    <row r="198" spans="1:5" ht="18" customHeight="1" x14ac:dyDescent="0.25">
      <c r="A198" s="12">
        <v>7</v>
      </c>
      <c r="B198" s="7" t="s">
        <v>159</v>
      </c>
      <c r="C198" s="26">
        <v>14569.399999999998</v>
      </c>
      <c r="D198" s="26">
        <v>14062.2</v>
      </c>
      <c r="E198" s="16">
        <v>96.518731039027017</v>
      </c>
    </row>
    <row r="199" spans="1:5" ht="18" customHeight="1" x14ac:dyDescent="0.25">
      <c r="A199" s="12">
        <v>8</v>
      </c>
      <c r="B199" s="7" t="s">
        <v>160</v>
      </c>
      <c r="C199" s="26">
        <v>11231.8</v>
      </c>
      <c r="D199" s="26">
        <v>11299.7</v>
      </c>
      <c r="E199" s="16">
        <v>100.6045335565092</v>
      </c>
    </row>
    <row r="200" spans="1:5" ht="18" customHeight="1" x14ac:dyDescent="0.25">
      <c r="A200" s="12">
        <v>9</v>
      </c>
      <c r="B200" s="7" t="s">
        <v>161</v>
      </c>
      <c r="C200" s="26">
        <v>8223.7000000000007</v>
      </c>
      <c r="D200" s="26">
        <v>8383.6999999999989</v>
      </c>
      <c r="E200" s="16">
        <v>101.94559626445513</v>
      </c>
    </row>
    <row r="201" spans="1:5" ht="18" customHeight="1" x14ac:dyDescent="0.25">
      <c r="A201" s="12">
        <v>10</v>
      </c>
      <c r="B201" s="7" t="s">
        <v>162</v>
      </c>
      <c r="C201" s="26">
        <v>8698.5999999999967</v>
      </c>
      <c r="D201" s="26">
        <v>9172.3000000000011</v>
      </c>
      <c r="E201" s="16">
        <v>105.4457039063758</v>
      </c>
    </row>
    <row r="202" spans="1:5" ht="18" customHeight="1" x14ac:dyDescent="0.25">
      <c r="A202" s="12">
        <v>11</v>
      </c>
      <c r="B202" s="7" t="s">
        <v>163</v>
      </c>
      <c r="C202" s="26">
        <v>9231.100000000004</v>
      </c>
      <c r="D202" s="26">
        <v>9647.7999999999993</v>
      </c>
      <c r="E202" s="16">
        <v>104.51408824517117</v>
      </c>
    </row>
    <row r="203" spans="1:5" ht="18" customHeight="1" x14ac:dyDescent="0.25">
      <c r="A203" s="12">
        <v>12</v>
      </c>
      <c r="B203" s="7" t="s">
        <v>164</v>
      </c>
      <c r="C203" s="26">
        <v>9415.1999999999989</v>
      </c>
      <c r="D203" s="26">
        <v>9775.6</v>
      </c>
      <c r="E203" s="16">
        <v>103.82785283371572</v>
      </c>
    </row>
    <row r="204" spans="1:5" ht="18" customHeight="1" x14ac:dyDescent="0.25">
      <c r="A204" s="12">
        <v>13</v>
      </c>
      <c r="B204" s="7" t="s">
        <v>165</v>
      </c>
      <c r="C204" s="26">
        <v>2635.1000000000004</v>
      </c>
      <c r="D204" s="26">
        <v>2789.8999999999996</v>
      </c>
      <c r="E204" s="16">
        <v>105.87453986565971</v>
      </c>
    </row>
    <row r="205" spans="1:5" ht="18" customHeight="1" x14ac:dyDescent="0.25">
      <c r="A205" s="12">
        <v>14</v>
      </c>
      <c r="B205" s="7" t="s">
        <v>166</v>
      </c>
      <c r="C205" s="26">
        <v>10559.6</v>
      </c>
      <c r="D205" s="26">
        <v>10468.599999999999</v>
      </c>
      <c r="E205" s="16">
        <v>99.138224932762583</v>
      </c>
    </row>
    <row r="206" spans="1:5" ht="18" customHeight="1" x14ac:dyDescent="0.25">
      <c r="A206" s="12">
        <v>15</v>
      </c>
      <c r="B206" s="7" t="s">
        <v>167</v>
      </c>
      <c r="C206" s="26">
        <v>9631.7000000000007</v>
      </c>
      <c r="D206" s="26">
        <v>9667</v>
      </c>
      <c r="E206" s="16">
        <v>100.36649812597982</v>
      </c>
    </row>
    <row r="207" spans="1:5" ht="18" customHeight="1" x14ac:dyDescent="0.25">
      <c r="A207" s="12">
        <v>16</v>
      </c>
      <c r="B207" s="7" t="s">
        <v>168</v>
      </c>
      <c r="C207" s="26">
        <v>23862.300000000003</v>
      </c>
      <c r="D207" s="26">
        <v>26147.599999999999</v>
      </c>
      <c r="E207" s="16">
        <v>109.57703155186212</v>
      </c>
    </row>
    <row r="208" spans="1:5" ht="18" customHeight="1" x14ac:dyDescent="0.25">
      <c r="A208" s="12">
        <v>17</v>
      </c>
      <c r="B208" s="7" t="s">
        <v>169</v>
      </c>
      <c r="C208" s="26">
        <v>10884.5</v>
      </c>
      <c r="D208" s="26">
        <v>10964.4</v>
      </c>
      <c r="E208" s="16">
        <v>100.73407138591574</v>
      </c>
    </row>
    <row r="209" spans="1:5" ht="18" customHeight="1" x14ac:dyDescent="0.25">
      <c r="A209" s="12">
        <v>18</v>
      </c>
      <c r="B209" s="7" t="s">
        <v>170</v>
      </c>
      <c r="C209" s="26">
        <v>6962.2</v>
      </c>
      <c r="D209" s="26">
        <v>7079.3</v>
      </c>
      <c r="E209" s="16">
        <v>101.6819396167878</v>
      </c>
    </row>
    <row r="210" spans="1:5" ht="18" customHeight="1" x14ac:dyDescent="0.25">
      <c r="A210" s="12">
        <v>19</v>
      </c>
      <c r="B210" s="7" t="s">
        <v>171</v>
      </c>
      <c r="C210" s="26">
        <v>4704.9000000000005</v>
      </c>
      <c r="D210" s="26">
        <v>4755.5999999999995</v>
      </c>
      <c r="E210" s="16">
        <v>101.07759994898933</v>
      </c>
    </row>
    <row r="211" spans="1:5" s="2" customFormat="1" ht="18" customHeight="1" x14ac:dyDescent="0.25">
      <c r="A211" s="12"/>
      <c r="B211" s="9" t="s">
        <v>176</v>
      </c>
      <c r="C211" s="25">
        <f>SUM(C212:C225)</f>
        <v>166529</v>
      </c>
      <c r="D211" s="25">
        <f t="shared" ref="D211" si="12">SUM(D212:D225)</f>
        <v>174585</v>
      </c>
      <c r="E211" s="14">
        <f>+D211/C211*100</f>
        <v>104.83759585417556</v>
      </c>
    </row>
    <row r="212" spans="1:5" ht="18" customHeight="1" x14ac:dyDescent="0.25">
      <c r="A212" s="12">
        <v>1</v>
      </c>
      <c r="B212" s="7" t="s">
        <v>188</v>
      </c>
      <c r="C212" s="26">
        <v>10369.500000000002</v>
      </c>
      <c r="D212" s="26">
        <v>10618.2</v>
      </c>
      <c r="E212" s="16">
        <v>102.39837986402429</v>
      </c>
    </row>
    <row r="213" spans="1:5" ht="18" customHeight="1" x14ac:dyDescent="0.25">
      <c r="A213" s="12">
        <v>2</v>
      </c>
      <c r="B213" s="7" t="s">
        <v>189</v>
      </c>
      <c r="C213" s="26">
        <v>454.5</v>
      </c>
      <c r="D213" s="26">
        <v>589.20000000000005</v>
      </c>
      <c r="E213" s="16">
        <v>129.63696369636966</v>
      </c>
    </row>
    <row r="214" spans="1:5" ht="18" customHeight="1" x14ac:dyDescent="0.25">
      <c r="A214" s="12"/>
      <c r="B214" s="8" t="s">
        <v>15</v>
      </c>
      <c r="C214" s="26"/>
      <c r="D214" s="26"/>
      <c r="E214" s="16"/>
    </row>
    <row r="215" spans="1:5" ht="18" customHeight="1" x14ac:dyDescent="0.25">
      <c r="A215" s="12">
        <v>3</v>
      </c>
      <c r="B215" s="7" t="s">
        <v>177</v>
      </c>
      <c r="C215" s="26">
        <v>14372.6</v>
      </c>
      <c r="D215" s="26">
        <v>15166.9</v>
      </c>
      <c r="E215" s="16">
        <v>105.52648790058861</v>
      </c>
    </row>
    <row r="216" spans="1:5" ht="18" customHeight="1" x14ac:dyDescent="0.25">
      <c r="A216" s="12">
        <v>4</v>
      </c>
      <c r="B216" s="7" t="s">
        <v>178</v>
      </c>
      <c r="C216" s="26">
        <v>16049.300000000001</v>
      </c>
      <c r="D216" s="26">
        <v>16187</v>
      </c>
      <c r="E216" s="16">
        <v>100.85798134498076</v>
      </c>
    </row>
    <row r="217" spans="1:5" ht="18" customHeight="1" x14ac:dyDescent="0.25">
      <c r="A217" s="12">
        <v>5</v>
      </c>
      <c r="B217" s="7" t="s">
        <v>179</v>
      </c>
      <c r="C217" s="26">
        <v>14157.4</v>
      </c>
      <c r="D217" s="26">
        <v>17748.400000000001</v>
      </c>
      <c r="E217" s="16">
        <v>125.36482687499118</v>
      </c>
    </row>
    <row r="218" spans="1:5" ht="18" customHeight="1" x14ac:dyDescent="0.25">
      <c r="A218" s="12">
        <v>6</v>
      </c>
      <c r="B218" s="7" t="s">
        <v>180</v>
      </c>
      <c r="C218" s="26">
        <v>18657.100000000002</v>
      </c>
      <c r="D218" s="26">
        <v>19543.099999999999</v>
      </c>
      <c r="E218" s="16">
        <v>104.74886236338978</v>
      </c>
    </row>
    <row r="219" spans="1:5" ht="18" customHeight="1" x14ac:dyDescent="0.25">
      <c r="A219" s="12">
        <v>7</v>
      </c>
      <c r="B219" s="7" t="s">
        <v>181</v>
      </c>
      <c r="C219" s="26">
        <v>15045.099999999999</v>
      </c>
      <c r="D219" s="26">
        <v>15417.9</v>
      </c>
      <c r="E219" s="16">
        <v>102.47788316461839</v>
      </c>
    </row>
    <row r="220" spans="1:5" ht="18" customHeight="1" x14ac:dyDescent="0.25">
      <c r="A220" s="12">
        <v>8</v>
      </c>
      <c r="B220" s="7" t="s">
        <v>182</v>
      </c>
      <c r="C220" s="26">
        <v>3884.9</v>
      </c>
      <c r="D220" s="26">
        <v>3959.1</v>
      </c>
      <c r="E220" s="16">
        <v>101.90995907230558</v>
      </c>
    </row>
    <row r="221" spans="1:5" ht="18" customHeight="1" x14ac:dyDescent="0.25">
      <c r="A221" s="12">
        <v>9</v>
      </c>
      <c r="B221" s="7" t="s">
        <v>183</v>
      </c>
      <c r="C221" s="26">
        <v>16187.399999999998</v>
      </c>
      <c r="D221" s="26">
        <v>16666.8</v>
      </c>
      <c r="E221" s="16">
        <v>102.96156269691241</v>
      </c>
    </row>
    <row r="222" spans="1:5" ht="18" customHeight="1" x14ac:dyDescent="0.25">
      <c r="A222" s="12">
        <v>10</v>
      </c>
      <c r="B222" s="7" t="s">
        <v>184</v>
      </c>
      <c r="C222" s="26">
        <v>10607.3</v>
      </c>
      <c r="D222" s="26">
        <v>10825.1</v>
      </c>
      <c r="E222" s="16">
        <v>102.05330291403092</v>
      </c>
    </row>
    <row r="223" spans="1:5" ht="18" customHeight="1" x14ac:dyDescent="0.25">
      <c r="A223" s="12">
        <v>11</v>
      </c>
      <c r="B223" s="7" t="s">
        <v>185</v>
      </c>
      <c r="C223" s="26">
        <v>18048.900000000001</v>
      </c>
      <c r="D223" s="26">
        <v>18511.100000000002</v>
      </c>
      <c r="E223" s="16">
        <v>102.56082088105092</v>
      </c>
    </row>
    <row r="224" spans="1:5" ht="18" customHeight="1" x14ac:dyDescent="0.25">
      <c r="A224" s="12">
        <v>12</v>
      </c>
      <c r="B224" s="7" t="s">
        <v>186</v>
      </c>
      <c r="C224" s="26">
        <v>16182.9</v>
      </c>
      <c r="D224" s="26">
        <v>16515.199999999997</v>
      </c>
      <c r="E224" s="16">
        <v>102.05340204784062</v>
      </c>
    </row>
    <row r="225" spans="1:5" ht="18" customHeight="1" x14ac:dyDescent="0.25">
      <c r="A225" s="12">
        <v>13</v>
      </c>
      <c r="B225" s="7" t="s">
        <v>187</v>
      </c>
      <c r="C225" s="26">
        <v>12512.099999999999</v>
      </c>
      <c r="D225" s="26">
        <v>12837</v>
      </c>
      <c r="E225" s="16">
        <v>102.5966864075575</v>
      </c>
    </row>
    <row r="227" spans="1:5" x14ac:dyDescent="0.25">
      <c r="B227" s="17" t="s">
        <v>211</v>
      </c>
    </row>
  </sheetData>
  <mergeCells count="4">
    <mergeCell ref="A1:E1"/>
    <mergeCell ref="B3:B4"/>
    <mergeCell ref="A3:A4"/>
    <mergeCell ref="C3:E3"/>
  </mergeCells>
  <conditionalFormatting sqref="B5:B6 B8:B23">
    <cfRule type="cellIs" dxfId="0" priority="15" operator="lessThan">
      <formula>0</formula>
    </cfRule>
  </conditionalFormatting>
  <printOptions horizontalCentered="1"/>
  <pageMargins left="0.11811023622047245" right="0.11811023622047245" top="0.31496062992125984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chorak go'sht</vt:lpstr>
      <vt:lpstr>'IV chorak go''sht'!Print_Titles</vt:lpstr>
      <vt:lpstr>'IV chorak go''sht'!Заголовки_для_печати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2022-11-12T10:40:52Z</cp:lastPrinted>
  <dcterms:created xsi:type="dcterms:W3CDTF">2022-03-18T14:42:06Z</dcterms:created>
  <dcterms:modified xsi:type="dcterms:W3CDTF">2023-02-02T11:33:28Z</dcterms:modified>
</cp:coreProperties>
</file>