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V chorak don" sheetId="1" r:id="rId1"/>
  </sheets>
  <definedNames>
    <definedName name="_xlnm._FilterDatabase" localSheetId="0" hidden="1">'IV chorak don'!$A$3:$E$224</definedName>
    <definedName name="_xlnm.Print_Titles" localSheetId="0">'IV chorak don'!$2:$3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<sst xmlns="http://schemas.openxmlformats.org/spreadsheetml/2006/main" count="229" uniqueCount="217">
  <si>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</si>
  <si>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</si>
  <si>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</si>
  <si>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</si>
  <si>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</si>
  <si>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</si>
  <si>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</si>
  <si>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</si>
  <si>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</si>
  <si>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</si>
  <si>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</si>
  <si>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</si>
  <si>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</si>
  <si>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</si>
  <si>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</si>
  <si>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</si>
  <si>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</si>
  <si>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</si>
  <si>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</si>
  <si>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</si>
  <si>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</si>
  <si>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</si>
  <si>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</si>
  <si>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</si>
  <si>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</si>
  <si>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</si>
  <si>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</si>
  <si>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</si>
  <si>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</si>
  <si>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</si>
  <si>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</si>
  <si>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</si>
  <si>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</si>
  <si>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</si>
  <si>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</si>
  <si>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</si>
  <si>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</si>
  <si>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</si>
  <si>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</si>
  <si>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</si>
  <si>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</si>
  <si>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</si>
  <si>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</si>
  <si>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</si>
  <si>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</si>
  <si>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</si>
  <si>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</si>
  <si>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</si>
  <si>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</si>
  <si>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</si>
  <si>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</si>
  <si>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</si>
  <si>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</si>
  <si>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</si>
  <si>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</si>
  <si>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</si>
  <si>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</si>
  <si>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</si>
  <si>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</si>
  <si>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</si>
  <si>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</si>
  <si>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</si>
  <si>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</si>
  <si>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</si>
  <si>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</si>
  <si>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</si>
  <si>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</si>
  <si>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</si>
  <si>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</si>
  <si>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</si>
  <si>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</si>
  <si>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</si>
  <si>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</si>
  <si>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</si>
  <si>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</si>
  <si>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</si>
  <si>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</si>
  <si>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</si>
  <si>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</si>
  <si>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</si>
  <si>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</si>
  <si>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</si>
  <si>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</si>
  <si>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</si>
  <si>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</si>
  <si>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</si>
  <si>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</si>
  <si>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</si>
  <si>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</si>
  <si>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</si>
  <si>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</si>
  <si>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</si>
  <si>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</si>
  <si>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</si>
  <si>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</si>
  <si>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</si>
  <si>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</si>
  <si>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</si>
  <si>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</si>
  <si>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</si>
  <si>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</si>
  <si>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</si>
  <si>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</si>
  <si>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</si>
  <si>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</si>
  <si>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</si>
  <si>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</si>
  <si>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</si>
  <si>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</si>
  <si>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</si>
  <si>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</si>
  <si>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</si>
  <si>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</si>
  <si>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</si>
  <si>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</si>
  <si>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</si>
  <si>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</si>
  <si>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</si>
  <si>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</si>
  <si>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</si>
  <si>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</si>
  <si>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</si>
  <si>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</si>
  <si>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</si>
  <si>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</si>
  <si>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</si>
  <si>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</si>
  <si>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</si>
  <si>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</si>
  <si>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</si>
  <si>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</si>
  <si>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</si>
  <si>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</si>
  <si>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</si>
  <si>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</si>
  <si>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</si>
  <si>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</si>
  <si>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</si>
  <si>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</si>
  <si>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</si>
  <si>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</si>
  <si>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</si>
  <si>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</si>
  <si>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</si>
  <si>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</si>
  <si>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</si>
  <si>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</si>
  <si>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</si>
  <si>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</si>
  <si>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</si>
  <si>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</si>
  <si>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</si>
  <si>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</si>
  <si>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</si>
  <si>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</si>
  <si>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</si>
  <si>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</si>
  <si>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</si>
  <si>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</si>
  <si>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</si>
  <si>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</si>
  <si>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</si>
  <si>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</si>
  <si>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</si>
  <si>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</si>
  <si>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</si>
  <si>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</si>
  <si>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</si>
  <si>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</si>
  <si>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</si>
  <si>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</si>
  <si>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</si>
  <si>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</si>
  <si>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</si>
  <si>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</si>
  <si>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</si>
  <si>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Farg'ona viloyati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</si>
  <si>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</si>
  <si>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</si>
  <si>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</si>
  <si>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</si>
  <si>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</si>
  <si>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</si>
  <si>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</si>
  <si>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</si>
  <si>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</si>
  <si>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</si>
  <si>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</si>
  <si>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</si>
  <si>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</si>
  <si>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</si>
  <si>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</si>
  <si>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</si>
  <si>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</si>
  <si>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</si>
  <si>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</si>
  <si>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</si>
  <si>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</si>
  <si>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</si>
  <si>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</si>
  <si>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</si>
  <si>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</si>
  <si>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</si>
  <si>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</si>
  <si>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</si>
  <si>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</si>
  <si>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</si>
  <si>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</si>
  <si>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</si>
  <si>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*Davlat statistika qo'mitasi ma'lumoti asosida</t>
  </si>
  <si>
    <t>№</t>
  </si>
  <si>
    <t>tonna</t>
  </si>
  <si>
    <t>Ko‘kdala tumani</t>
  </si>
  <si>
    <t>O'sish sur'ati, % da</t>
  </si>
  <si>
    <t>2021-2022 yil yanvar-dekabr oylarida tumanlar (shaharlar) bo‘yicha don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</si>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</sst>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2"/>
    </xf>
    <xf numFmtId="1" fontId="0" fillId="0" borderId="5" xfId="0" applyNumberFormat="1" applyFont="1" applyFill="1" applyBorder="1" applyAlignment="1">
      <alignment horizontal="left" vertical="top" wrapText="1" indent="1"/>
    </xf>
    <xf numFmtId="164" fontId="4" fillId="0" borderId="0" xfId="0" applyNumberFormat="1" applyFont="1" applyFill="1"/>
    <xf numFmtId="164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5" xfId="22" applyFont="1" applyFill="1" applyBorder="1" applyAlignment="1">
      <alignment horizontal="left" vertical="center"/>
      <protection/>
    </xf>
    <xf numFmtId="0" fontId="6" fillId="0" borderId="7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 topLeftCell="A1">
      <selection activeCell="B3" sqref="B3"/>
    </sheetView>
  </sheetViews>
  <sheetFormatPr defaultColWidth="9.00390625" defaultRowHeight="15.75"/>
  <cols>
    <col min="1" max="1" width="9.00390625" style="20" customWidth="1"/>
    <col min="2" max="2" width="27.375" style="1" customWidth="1"/>
    <col min="3" max="3" width="18.75390625" style="3" customWidth="1"/>
    <col min="4" max="4" width="19.375" style="3" customWidth="1"/>
    <col min="5" max="5" width="19.00390625" style="3" customWidth="1"/>
    <col min="6" max="6" width="9.00390625" style="1" customWidth="1"/>
    <col min="7" max="7" width="10.375" style="1" bestFit="1" customWidth="1"/>
    <col min="8" max="8" width="12.75390625" style="1" customWidth="1"/>
    <col min="9" max="9" width="10.625" style="1" customWidth="1"/>
    <col min="10" max="16384" width="9.00390625" style="1" customWidth="1"/>
  </cols>
  <sheetData>
    <row r="1" spans="1:5" ht="40.5" customHeight="1">
      <c r="A1" s="33" t="s">
        <v>214</v>
      </c>
      <c r="B1" s="33"/>
      <c r="C1" s="33"/>
      <c r="D1" s="33"/>
      <c r="E1" s="33"/>
    </row>
    <row r="2" spans="3:5" ht="21" customHeight="1" thickBot="1">
      <c r="C2" s="32">
        <f>+C4+C23+C41+C56+C71+C89+C102+C116+C134+C151+C164+C189+C210</f>
        <v>7634575</v>
      </c>
      <c r="D2" s="32">
        <f>+D4+D23+D41+D56+D71+D89+D102+D116+D134+D151+D164+D189+D210</f>
        <v>7994917</v>
      </c>
      <c r="E2" s="8" t="s">
        <v>211</v>
      </c>
    </row>
    <row r="3" spans="1:9" ht="48.75" customHeight="1" thickBot="1">
      <c r="A3" s="22" t="s">
        <v>210</v>
      </c>
      <c r="B3" s="12" t="s">
        <v>0</v>
      </c>
      <c r="C3" s="13" t="s">
        <v>215</v>
      </c>
      <c r="D3" s="13" t="s">
        <v>216</v>
      </c>
      <c r="E3" s="14" t="s">
        <v>213</v>
      </c>
      <c r="H3" s="19"/>
      <c r="I3" s="19"/>
    </row>
    <row r="4" spans="1:8" s="2" customFormat="1" ht="21" customHeight="1">
      <c r="A4" s="21"/>
      <c r="B4" s="26" t="s">
        <v>191</v>
      </c>
      <c r="C4" s="24">
        <v>271071</v>
      </c>
      <c r="D4" s="24">
        <v>287103.00000000006</v>
      </c>
      <c r="E4" s="4">
        <v>105.91431765109512</v>
      </c>
      <c r="G4" s="18"/>
      <c r="H4" s="18"/>
    </row>
    <row r="5" spans="1:5" ht="18" customHeight="1">
      <c r="A5" s="23">
        <v>1</v>
      </c>
      <c r="B5" s="15" t="s">
        <v>208</v>
      </c>
      <c r="C5" s="27">
        <v>108.3</v>
      </c>
      <c r="D5" s="27">
        <v>29.1</v>
      </c>
      <c r="E5" s="5">
        <v>26.86980609418283</v>
      </c>
    </row>
    <row r="6" spans="1:5" ht="18" customHeight="1">
      <c r="A6" s="23"/>
      <c r="B6" s="16" t="s">
        <v>15</v>
      </c>
      <c r="C6" s="27"/>
      <c r="D6" s="27"/>
      <c r="E6" s="5"/>
    </row>
    <row r="7" spans="1:5" ht="18" customHeight="1">
      <c r="A7" s="23">
        <v>2</v>
      </c>
      <c r="B7" s="15" t="s">
        <v>192</v>
      </c>
      <c r="C7" s="28">
        <v>59368.2</v>
      </c>
      <c r="D7" s="28">
        <v>72910.4</v>
      </c>
      <c r="E7" s="5">
        <v>122.81052819522908</v>
      </c>
    </row>
    <row r="8" spans="1:5" ht="18" customHeight="1">
      <c r="A8" s="23">
        <v>3</v>
      </c>
      <c r="B8" s="15" t="s">
        <v>193</v>
      </c>
      <c r="C8" s="27">
        <v>35220.7</v>
      </c>
      <c r="D8" s="27">
        <v>17844.399999999998</v>
      </c>
      <c r="E8" s="5">
        <v>50.66452398731428</v>
      </c>
    </row>
    <row r="9" spans="1:5" ht="18" customHeight="1">
      <c r="A9" s="23">
        <v>4</v>
      </c>
      <c r="B9" s="15" t="s">
        <v>194</v>
      </c>
      <c r="C9" s="27">
        <v>1360</v>
      </c>
      <c r="D9" s="27">
        <v>1796.8</v>
      </c>
      <c r="E9" s="5">
        <v>132.1176470588235</v>
      </c>
    </row>
    <row r="10" spans="1:5" ht="18" customHeight="1">
      <c r="A10" s="23">
        <v>5</v>
      </c>
      <c r="B10" s="15" t="s">
        <v>195</v>
      </c>
      <c r="C10" s="27">
        <v>12606.499999999998</v>
      </c>
      <c r="D10" s="27">
        <v>12806.900000000001</v>
      </c>
      <c r="E10" s="5">
        <v>101.58965612977435</v>
      </c>
    </row>
    <row r="11" spans="1:5" ht="18" customHeight="1">
      <c r="A11" s="23">
        <v>6</v>
      </c>
      <c r="B11" s="15" t="s">
        <v>196</v>
      </c>
      <c r="C11" s="27">
        <v>6409.6</v>
      </c>
      <c r="D11" s="27">
        <v>7263.2</v>
      </c>
      <c r="E11" s="5">
        <v>113.31752371442836</v>
      </c>
    </row>
    <row r="12" spans="1:5" ht="18" customHeight="1">
      <c r="A12" s="23">
        <v>7</v>
      </c>
      <c r="B12" s="15" t="s">
        <v>197</v>
      </c>
      <c r="C12" s="27">
        <v>14732.500000000002</v>
      </c>
      <c r="D12" s="27">
        <v>13129.1</v>
      </c>
      <c r="E12" s="5">
        <v>89.11657899202443</v>
      </c>
    </row>
    <row r="13" spans="1:5" ht="18" customHeight="1">
      <c r="A13" s="23">
        <v>8</v>
      </c>
      <c r="B13" s="15" t="s">
        <v>198</v>
      </c>
      <c r="C13" s="27">
        <v>18280.699999999997</v>
      </c>
      <c r="D13" s="27">
        <v>27085.3</v>
      </c>
      <c r="E13" s="5">
        <v>148.16336354734776</v>
      </c>
    </row>
    <row r="14" spans="1:5" ht="18" customHeight="1">
      <c r="A14" s="23">
        <v>9</v>
      </c>
      <c r="B14" s="15" t="s">
        <v>199</v>
      </c>
      <c r="C14" s="27">
        <v>2854.4</v>
      </c>
      <c r="D14" s="27">
        <v>3004.4</v>
      </c>
      <c r="E14" s="5">
        <v>105.25504484304933</v>
      </c>
    </row>
    <row r="15" spans="1:5" ht="18" customHeight="1">
      <c r="A15" s="23">
        <v>10</v>
      </c>
      <c r="B15" s="15" t="s">
        <v>200</v>
      </c>
      <c r="C15" s="27">
        <v>9373.9</v>
      </c>
      <c r="D15" s="27">
        <v>12967.099999999999</v>
      </c>
      <c r="E15" s="5">
        <v>138.3319642838093</v>
      </c>
    </row>
    <row r="16" spans="1:5" ht="18" customHeight="1">
      <c r="A16" s="23">
        <v>11</v>
      </c>
      <c r="B16" s="15" t="s">
        <v>201</v>
      </c>
      <c r="C16" s="28">
        <v>5426.5</v>
      </c>
      <c r="D16" s="27">
        <v>4970.9</v>
      </c>
      <c r="E16" s="5">
        <v>91.60416474707453</v>
      </c>
    </row>
    <row r="17" spans="1:5" ht="18" customHeight="1">
      <c r="A17" s="23">
        <v>12</v>
      </c>
      <c r="B17" s="15" t="s">
        <v>202</v>
      </c>
      <c r="C17" s="28">
        <v>6945.1</v>
      </c>
      <c r="D17" s="27">
        <v>7352.6</v>
      </c>
      <c r="E17" s="5">
        <v>105.86744611308691</v>
      </c>
    </row>
    <row r="18" spans="1:5" ht="18" customHeight="1">
      <c r="A18" s="23">
        <v>13</v>
      </c>
      <c r="B18" s="15" t="s">
        <v>203</v>
      </c>
      <c r="C18" s="28">
        <v>29207.6</v>
      </c>
      <c r="D18" s="27">
        <v>31257.000000000004</v>
      </c>
      <c r="E18" s="5">
        <v>107.01666689491778</v>
      </c>
    </row>
    <row r="19" spans="1:5" ht="18" customHeight="1">
      <c r="A19" s="23">
        <v>14</v>
      </c>
      <c r="B19" s="15" t="s">
        <v>204</v>
      </c>
      <c r="C19" s="28">
        <v>5450.6</v>
      </c>
      <c r="D19" s="27">
        <v>7885.699999999999</v>
      </c>
      <c r="E19" s="5">
        <v>144.6758155065497</v>
      </c>
    </row>
    <row r="20" spans="1:5" ht="18" customHeight="1">
      <c r="A20" s="23">
        <v>15</v>
      </c>
      <c r="B20" s="15" t="s">
        <v>205</v>
      </c>
      <c r="C20" s="28">
        <v>29104.8</v>
      </c>
      <c r="D20" s="27">
        <v>29489.6</v>
      </c>
      <c r="E20" s="5">
        <v>101.32211868832633</v>
      </c>
    </row>
    <row r="21" spans="1:5" ht="18" customHeight="1">
      <c r="A21" s="23">
        <v>16</v>
      </c>
      <c r="B21" s="15" t="s">
        <v>206</v>
      </c>
      <c r="C21" s="28">
        <v>12654.199999999999</v>
      </c>
      <c r="D21" s="27">
        <v>14611.000000000002</v>
      </c>
      <c r="E21" s="5">
        <v>115.4636405304168</v>
      </c>
    </row>
    <row r="22" spans="1:5" ht="18" customHeight="1">
      <c r="A22" s="23">
        <v>17</v>
      </c>
      <c r="B22" s="15" t="s">
        <v>207</v>
      </c>
      <c r="C22" s="28">
        <v>21967.399999999998</v>
      </c>
      <c r="D22" s="27">
        <v>22699.5</v>
      </c>
      <c r="E22" s="5">
        <v>103.33266567732187</v>
      </c>
    </row>
    <row r="23" spans="1:5" s="2" customFormat="1" ht="18" customHeight="1">
      <c r="A23" s="23"/>
      <c r="B23" s="25" t="s">
        <v>82</v>
      </c>
      <c r="C23" s="29">
        <f>SUM(C24:C40)</f>
        <v>669937</v>
      </c>
      <c r="D23" s="29">
        <f aca="true" t="shared" si="0" ref="D23">SUM(D24:D40)</f>
        <v>700489</v>
      </c>
      <c r="E23" s="4">
        <f>+D23/C23*100</f>
        <v>104.56042881644095</v>
      </c>
    </row>
    <row r="24" spans="1:6" ht="18" customHeight="1">
      <c r="A24" s="23">
        <v>1</v>
      </c>
      <c r="B24" s="15" t="s">
        <v>16</v>
      </c>
      <c r="C24" s="27">
        <v>1178.5</v>
      </c>
      <c r="D24" s="27">
        <v>1270.2</v>
      </c>
      <c r="E24" s="5">
        <v>107.78107764106917</v>
      </c>
      <c r="F24" s="2"/>
    </row>
    <row r="25" spans="1:6" ht="18" customHeight="1">
      <c r="A25" s="23">
        <v>2</v>
      </c>
      <c r="B25" s="15" t="s">
        <v>17</v>
      </c>
      <c r="C25" s="27">
        <v>785.4</v>
      </c>
      <c r="D25" s="27">
        <v>629.8</v>
      </c>
      <c r="E25" s="5">
        <v>80.18843901196841</v>
      </c>
      <c r="F25" s="2"/>
    </row>
    <row r="26" spans="1:6" ht="18" customHeight="1">
      <c r="A26" s="23"/>
      <c r="B26" s="16" t="s">
        <v>15</v>
      </c>
      <c r="C26" s="27"/>
      <c r="D26" s="27"/>
      <c r="E26" s="5"/>
      <c r="F26" s="2"/>
    </row>
    <row r="27" spans="1:6" ht="18" customHeight="1">
      <c r="A27" s="23">
        <v>3</v>
      </c>
      <c r="B27" s="15" t="s">
        <v>1</v>
      </c>
      <c r="C27" s="27">
        <v>32703.8</v>
      </c>
      <c r="D27" s="27">
        <v>33235.200000000004</v>
      </c>
      <c r="E27" s="5">
        <v>101.62488762773746</v>
      </c>
      <c r="F27" s="2"/>
    </row>
    <row r="28" spans="1:6" ht="18" customHeight="1">
      <c r="A28" s="23">
        <v>4</v>
      </c>
      <c r="B28" s="15" t="s">
        <v>2</v>
      </c>
      <c r="C28" s="27">
        <v>33067.2</v>
      </c>
      <c r="D28" s="27">
        <v>36372.5</v>
      </c>
      <c r="E28" s="5">
        <v>109.99570571442396</v>
      </c>
      <c r="F28" s="2"/>
    </row>
    <row r="29" spans="1:6" ht="18" customHeight="1">
      <c r="A29" s="23">
        <v>5</v>
      </c>
      <c r="B29" s="15" t="s">
        <v>3</v>
      </c>
      <c r="C29" s="27">
        <v>57602.899999999994</v>
      </c>
      <c r="D29" s="27">
        <v>59525</v>
      </c>
      <c r="E29" s="5">
        <v>103.33681116749331</v>
      </c>
      <c r="F29" s="2"/>
    </row>
    <row r="30" spans="1:6" ht="18" customHeight="1">
      <c r="A30" s="23">
        <v>6</v>
      </c>
      <c r="B30" s="15" t="s">
        <v>4</v>
      </c>
      <c r="C30" s="27">
        <v>39918.799999999996</v>
      </c>
      <c r="D30" s="27">
        <v>37425.5</v>
      </c>
      <c r="E30" s="5">
        <v>93.75407076365022</v>
      </c>
      <c r="F30" s="2"/>
    </row>
    <row r="31" spans="1:6" ht="18" customHeight="1">
      <c r="A31" s="23">
        <v>7</v>
      </c>
      <c r="B31" s="15" t="s">
        <v>5</v>
      </c>
      <c r="C31" s="27">
        <v>30839.099999999995</v>
      </c>
      <c r="D31" s="27">
        <v>32643.9</v>
      </c>
      <c r="E31" s="5">
        <v>105.85231086510309</v>
      </c>
      <c r="F31" s="2"/>
    </row>
    <row r="32" spans="1:6" ht="18" customHeight="1">
      <c r="A32" s="23">
        <v>8</v>
      </c>
      <c r="B32" s="15" t="s">
        <v>6</v>
      </c>
      <c r="C32" s="27">
        <v>71903.3</v>
      </c>
      <c r="D32" s="27">
        <v>74570</v>
      </c>
      <c r="E32" s="5">
        <v>103.70873103181634</v>
      </c>
      <c r="F32" s="2"/>
    </row>
    <row r="33" spans="1:6" ht="18" customHeight="1">
      <c r="A33" s="23">
        <v>9</v>
      </c>
      <c r="B33" s="15" t="s">
        <v>7</v>
      </c>
      <c r="C33" s="27">
        <v>53924.8</v>
      </c>
      <c r="D33" s="27">
        <v>54595.5</v>
      </c>
      <c r="E33" s="5">
        <v>101.24376910067352</v>
      </c>
      <c r="F33" s="2"/>
    </row>
    <row r="34" spans="1:6" ht="18" customHeight="1">
      <c r="A34" s="23">
        <v>10</v>
      </c>
      <c r="B34" s="15" t="s">
        <v>8</v>
      </c>
      <c r="C34" s="27">
        <v>33641.6</v>
      </c>
      <c r="D34" s="27">
        <v>39395.5</v>
      </c>
      <c r="E34" s="5">
        <v>117.10352658613145</v>
      </c>
      <c r="F34" s="2"/>
    </row>
    <row r="35" spans="1:6" ht="18" customHeight="1">
      <c r="A35" s="23">
        <v>11</v>
      </c>
      <c r="B35" s="15" t="s">
        <v>9</v>
      </c>
      <c r="C35" s="27">
        <v>61951</v>
      </c>
      <c r="D35" s="27">
        <v>70177.3</v>
      </c>
      <c r="E35" s="5">
        <v>113.27872027893014</v>
      </c>
      <c r="F35" s="2"/>
    </row>
    <row r="36" spans="1:6" ht="18" customHeight="1">
      <c r="A36" s="23">
        <v>12</v>
      </c>
      <c r="B36" s="15" t="s">
        <v>10</v>
      </c>
      <c r="C36" s="27">
        <v>38443</v>
      </c>
      <c r="D36" s="27">
        <v>40858.70000000007</v>
      </c>
      <c r="E36" s="5">
        <v>106.28384881512906</v>
      </c>
      <c r="F36" s="2"/>
    </row>
    <row r="37" spans="1:6" ht="18" customHeight="1">
      <c r="A37" s="23">
        <v>13</v>
      </c>
      <c r="B37" s="15" t="s">
        <v>11</v>
      </c>
      <c r="C37" s="27">
        <v>47006.100000000006</v>
      </c>
      <c r="D37" s="27">
        <v>49760.4</v>
      </c>
      <c r="E37" s="5">
        <v>105.85945228385252</v>
      </c>
      <c r="F37" s="2"/>
    </row>
    <row r="38" spans="1:6" ht="18" customHeight="1">
      <c r="A38" s="23">
        <v>14</v>
      </c>
      <c r="B38" s="15" t="s">
        <v>12</v>
      </c>
      <c r="C38" s="27">
        <v>66243.9</v>
      </c>
      <c r="D38" s="27">
        <v>66244.4</v>
      </c>
      <c r="E38" s="5">
        <v>100.00075478647845</v>
      </c>
      <c r="F38" s="2"/>
    </row>
    <row r="39" spans="1:6" ht="18" customHeight="1">
      <c r="A39" s="23">
        <v>15</v>
      </c>
      <c r="B39" s="15" t="s">
        <v>13</v>
      </c>
      <c r="C39" s="27">
        <v>75452.5</v>
      </c>
      <c r="D39" s="27">
        <v>76040.7</v>
      </c>
      <c r="E39" s="5">
        <v>100.7795633014148</v>
      </c>
      <c r="F39" s="2"/>
    </row>
    <row r="40" spans="1:6" ht="18" customHeight="1">
      <c r="A40" s="23">
        <v>16</v>
      </c>
      <c r="B40" s="15" t="s">
        <v>14</v>
      </c>
      <c r="C40" s="27">
        <v>25275.1</v>
      </c>
      <c r="D40" s="27">
        <v>27744.4</v>
      </c>
      <c r="E40" s="5">
        <v>109.7696942840978</v>
      </c>
      <c r="F40" s="2"/>
    </row>
    <row r="41" spans="1:5" s="2" customFormat="1" ht="18" customHeight="1">
      <c r="A41" s="23"/>
      <c r="B41" s="25" t="s">
        <v>83</v>
      </c>
      <c r="C41" s="29">
        <f>SUM(C42:C55)</f>
        <v>594456</v>
      </c>
      <c r="D41" s="29">
        <f aca="true" t="shared" si="1" ref="D41">SUM(D42:D55)</f>
        <v>621514</v>
      </c>
      <c r="E41" s="4">
        <f>+D41/C41*100</f>
        <v>104.55172460198905</v>
      </c>
    </row>
    <row r="42" spans="1:6" ht="18" customHeight="1">
      <c r="A42" s="23">
        <v>1</v>
      </c>
      <c r="B42" s="15" t="s">
        <v>29</v>
      </c>
      <c r="C42" s="27">
        <v>1161.9</v>
      </c>
      <c r="D42" s="27">
        <v>1498.8000000000002</v>
      </c>
      <c r="E42" s="5">
        <v>128.9956106377485</v>
      </c>
      <c r="F42" s="2"/>
    </row>
    <row r="43" spans="1:6" ht="18" customHeight="1">
      <c r="A43" s="23">
        <v>2</v>
      </c>
      <c r="B43" s="15" t="s">
        <v>30</v>
      </c>
      <c r="C43" s="27">
        <v>170.8</v>
      </c>
      <c r="D43" s="27">
        <v>151.3</v>
      </c>
      <c r="E43" s="5">
        <v>88.58313817330212</v>
      </c>
      <c r="F43" s="2"/>
    </row>
    <row r="44" spans="1:5" ht="18" customHeight="1">
      <c r="A44" s="23"/>
      <c r="B44" s="16" t="s">
        <v>15</v>
      </c>
      <c r="C44" s="27"/>
      <c r="D44" s="27"/>
      <c r="E44" s="5"/>
    </row>
    <row r="45" spans="1:5" ht="18" customHeight="1">
      <c r="A45" s="23">
        <v>3</v>
      </c>
      <c r="B45" s="15" t="s">
        <v>18</v>
      </c>
      <c r="C45" s="27">
        <v>50123.7</v>
      </c>
      <c r="D45" s="27">
        <v>53374.7</v>
      </c>
      <c r="E45" s="5">
        <v>106.48595375042144</v>
      </c>
    </row>
    <row r="46" spans="1:5" ht="18" customHeight="1">
      <c r="A46" s="23">
        <v>4</v>
      </c>
      <c r="B46" s="15" t="s">
        <v>19</v>
      </c>
      <c r="C46" s="27">
        <v>42698.8</v>
      </c>
      <c r="D46" s="27">
        <v>42516.89999999998</v>
      </c>
      <c r="E46" s="5">
        <v>99.57399271173891</v>
      </c>
    </row>
    <row r="47" spans="1:5" ht="18" customHeight="1">
      <c r="A47" s="23">
        <v>5</v>
      </c>
      <c r="B47" s="15" t="s">
        <v>20</v>
      </c>
      <c r="C47" s="27">
        <v>60015.59999999999</v>
      </c>
      <c r="D47" s="27">
        <v>63704.200000000004</v>
      </c>
      <c r="E47" s="5">
        <v>106.1460686888076</v>
      </c>
    </row>
    <row r="48" spans="1:5" ht="18" customHeight="1">
      <c r="A48" s="23">
        <v>6</v>
      </c>
      <c r="B48" s="15" t="s">
        <v>21</v>
      </c>
      <c r="C48" s="27">
        <v>53732</v>
      </c>
      <c r="D48" s="27">
        <v>56850.8</v>
      </c>
      <c r="E48" s="5">
        <v>105.80436239112633</v>
      </c>
    </row>
    <row r="49" spans="1:5" ht="18" customHeight="1">
      <c r="A49" s="23">
        <v>7</v>
      </c>
      <c r="B49" s="15" t="s">
        <v>22</v>
      </c>
      <c r="C49" s="27">
        <v>32076.099999999995</v>
      </c>
      <c r="D49" s="27">
        <v>38182.8</v>
      </c>
      <c r="E49" s="5">
        <v>119.0381623701136</v>
      </c>
    </row>
    <row r="50" spans="1:5" ht="18" customHeight="1">
      <c r="A50" s="23">
        <v>8</v>
      </c>
      <c r="B50" s="15" t="s">
        <v>23</v>
      </c>
      <c r="C50" s="27">
        <v>60863.6</v>
      </c>
      <c r="D50" s="27">
        <v>62038</v>
      </c>
      <c r="E50" s="5">
        <v>101.92956052550292</v>
      </c>
    </row>
    <row r="51" spans="1:5" ht="18" customHeight="1">
      <c r="A51" s="23">
        <v>9</v>
      </c>
      <c r="B51" s="15" t="s">
        <v>24</v>
      </c>
      <c r="C51" s="27">
        <v>41649.5</v>
      </c>
      <c r="D51" s="27">
        <v>46019.899999999994</v>
      </c>
      <c r="E51" s="5">
        <v>110.49328323269185</v>
      </c>
    </row>
    <row r="52" spans="1:5" ht="18" customHeight="1">
      <c r="A52" s="23">
        <v>10</v>
      </c>
      <c r="B52" s="15" t="s">
        <v>25</v>
      </c>
      <c r="C52" s="27">
        <v>59522.5</v>
      </c>
      <c r="D52" s="27">
        <v>56310.4</v>
      </c>
      <c r="E52" s="5">
        <v>94.60355327817213</v>
      </c>
    </row>
    <row r="53" spans="1:5" ht="18" customHeight="1">
      <c r="A53" s="23">
        <v>11</v>
      </c>
      <c r="B53" s="15" t="s">
        <v>26</v>
      </c>
      <c r="C53" s="27">
        <v>61000</v>
      </c>
      <c r="D53" s="27">
        <v>61326.5</v>
      </c>
      <c r="E53" s="5">
        <v>100.53524590163934</v>
      </c>
    </row>
    <row r="54" spans="1:5" ht="18" customHeight="1">
      <c r="A54" s="23">
        <v>12</v>
      </c>
      <c r="B54" s="15" t="s">
        <v>27</v>
      </c>
      <c r="C54" s="27">
        <v>78435.8</v>
      </c>
      <c r="D54" s="27">
        <v>84464.5</v>
      </c>
      <c r="E54" s="5">
        <v>107.68615861634609</v>
      </c>
    </row>
    <row r="55" spans="1:5" ht="18" customHeight="1">
      <c r="A55" s="23">
        <v>13</v>
      </c>
      <c r="B55" s="15" t="s">
        <v>28</v>
      </c>
      <c r="C55" s="27">
        <v>53005.700000000004</v>
      </c>
      <c r="D55" s="27">
        <v>55075.2</v>
      </c>
      <c r="E55" s="5">
        <v>103.90429708503046</v>
      </c>
    </row>
    <row r="56" spans="1:5" s="2" customFormat="1" ht="18" customHeight="1">
      <c r="A56" s="23"/>
      <c r="B56" s="25" t="s">
        <v>84</v>
      </c>
      <c r="C56" s="30">
        <f>SUM(C57:C70)</f>
        <v>691827</v>
      </c>
      <c r="D56" s="30">
        <f>SUM(D57:D70)</f>
        <v>692370.9999999999</v>
      </c>
      <c r="E56" s="4">
        <f>+D56/C56*100</f>
        <v>100.0786323748567</v>
      </c>
    </row>
    <row r="57" spans="1:5" ht="18" customHeight="1">
      <c r="A57" s="23">
        <v>1</v>
      </c>
      <c r="B57" s="15" t="s">
        <v>43</v>
      </c>
      <c r="C57" s="31">
        <v>481.7</v>
      </c>
      <c r="D57" s="31">
        <v>679.3000000000001</v>
      </c>
      <c r="E57" s="6">
        <v>141.02138260328007</v>
      </c>
    </row>
    <row r="58" spans="1:5" ht="18" customHeight="1">
      <c r="A58" s="23"/>
      <c r="B58" s="16" t="s">
        <v>15</v>
      </c>
      <c r="C58" s="31"/>
      <c r="D58" s="31"/>
      <c r="E58" s="6"/>
    </row>
    <row r="59" spans="1:5" ht="18" customHeight="1">
      <c r="A59" s="23">
        <v>2</v>
      </c>
      <c r="B59" s="15" t="s">
        <v>31</v>
      </c>
      <c r="C59" s="31">
        <v>111476.80000000002</v>
      </c>
      <c r="D59" s="31">
        <v>66016.09999999992</v>
      </c>
      <c r="E59" s="6">
        <v>59.21958649692125</v>
      </c>
    </row>
    <row r="60" spans="1:5" ht="18" customHeight="1">
      <c r="A60" s="23">
        <v>3</v>
      </c>
      <c r="B60" s="15" t="s">
        <v>32</v>
      </c>
      <c r="C60" s="31">
        <v>16085.2</v>
      </c>
      <c r="D60" s="31">
        <v>21624.3</v>
      </c>
      <c r="E60" s="6">
        <v>134.43600328252057</v>
      </c>
    </row>
    <row r="61" spans="1:5" ht="18" customHeight="1">
      <c r="A61" s="23">
        <v>4</v>
      </c>
      <c r="B61" s="15" t="s">
        <v>33</v>
      </c>
      <c r="C61" s="31">
        <v>34291.9</v>
      </c>
      <c r="D61" s="31">
        <v>66640.09999999999</v>
      </c>
      <c r="E61" s="6">
        <v>194.33189762013768</v>
      </c>
    </row>
    <row r="62" spans="1:5" ht="18" customHeight="1">
      <c r="A62" s="23">
        <v>5</v>
      </c>
      <c r="B62" s="15" t="s">
        <v>34</v>
      </c>
      <c r="C62" s="31">
        <v>66443.6</v>
      </c>
      <c r="D62" s="31">
        <v>63710.399999999994</v>
      </c>
      <c r="E62" s="6">
        <v>95.88643601490587</v>
      </c>
    </row>
    <row r="63" spans="1:5" ht="18" customHeight="1">
      <c r="A63" s="23">
        <v>6</v>
      </c>
      <c r="B63" s="15" t="s">
        <v>35</v>
      </c>
      <c r="C63" s="31">
        <v>83391.90000000002</v>
      </c>
      <c r="D63" s="31">
        <v>91403.20000000001</v>
      </c>
      <c r="E63" s="6">
        <v>109.60680833510207</v>
      </c>
    </row>
    <row r="64" spans="1:5" ht="18" customHeight="1">
      <c r="A64" s="23">
        <v>7</v>
      </c>
      <c r="B64" s="15" t="s">
        <v>36</v>
      </c>
      <c r="C64" s="31">
        <v>43695.89999999999</v>
      </c>
      <c r="D64" s="31">
        <v>51000.9</v>
      </c>
      <c r="E64" s="6">
        <v>116.71781563029946</v>
      </c>
    </row>
    <row r="65" spans="1:5" ht="18" customHeight="1">
      <c r="A65" s="23">
        <v>8</v>
      </c>
      <c r="B65" s="15" t="s">
        <v>37</v>
      </c>
      <c r="C65" s="31">
        <v>93969.19999999998</v>
      </c>
      <c r="D65" s="31">
        <v>83284.7</v>
      </c>
      <c r="E65" s="6">
        <v>88.6297850785151</v>
      </c>
    </row>
    <row r="66" spans="1:5" ht="18" customHeight="1">
      <c r="A66" s="23">
        <v>9</v>
      </c>
      <c r="B66" s="15" t="s">
        <v>38</v>
      </c>
      <c r="C66" s="31">
        <v>64338.7</v>
      </c>
      <c r="D66" s="31">
        <v>95660.7</v>
      </c>
      <c r="E66" s="6">
        <v>148.6829855126075</v>
      </c>
    </row>
    <row r="67" spans="1:5" ht="18" customHeight="1">
      <c r="A67" s="23">
        <v>10</v>
      </c>
      <c r="B67" s="15" t="s">
        <v>39</v>
      </c>
      <c r="C67" s="31">
        <v>56543.4</v>
      </c>
      <c r="D67" s="31">
        <v>47995.700000000004</v>
      </c>
      <c r="E67" s="6">
        <v>84.88293947657905</v>
      </c>
    </row>
    <row r="68" spans="1:5" ht="18" customHeight="1">
      <c r="A68" s="23">
        <v>11</v>
      </c>
      <c r="B68" s="15" t="s">
        <v>40</v>
      </c>
      <c r="C68" s="31">
        <v>115527.80000000002</v>
      </c>
      <c r="D68" s="31">
        <v>93167.90000000001</v>
      </c>
      <c r="E68" s="6">
        <v>80.64543772148348</v>
      </c>
    </row>
    <row r="69" spans="1:5" ht="18" customHeight="1">
      <c r="A69" s="23">
        <v>12</v>
      </c>
      <c r="B69" s="15" t="s">
        <v>41</v>
      </c>
      <c r="C69" s="31">
        <v>3642.8</v>
      </c>
      <c r="D69" s="31">
        <v>7753.6</v>
      </c>
      <c r="E69" s="6">
        <v>212.84726034918197</v>
      </c>
    </row>
    <row r="70" spans="1:5" ht="18" customHeight="1">
      <c r="A70" s="23">
        <v>13</v>
      </c>
      <c r="B70" s="15" t="s">
        <v>42</v>
      </c>
      <c r="C70" s="31">
        <v>1938.1000000000001</v>
      </c>
      <c r="D70" s="31">
        <v>3434.1000000000004</v>
      </c>
      <c r="E70" s="6">
        <v>177.1889995356277</v>
      </c>
    </row>
    <row r="71" spans="1:5" s="2" customFormat="1" ht="18" customHeight="1">
      <c r="A71" s="23"/>
      <c r="B71" s="25" t="s">
        <v>85</v>
      </c>
      <c r="C71" s="30">
        <f>SUM(C72:C88)</f>
        <v>765477.9999999999</v>
      </c>
      <c r="D71" s="30">
        <f>SUM(D72:D88)</f>
        <v>777140.9999999999</v>
      </c>
      <c r="E71" s="4">
        <f>+D71/C71*100</f>
        <v>101.5236231478893</v>
      </c>
    </row>
    <row r="72" spans="1:5" ht="18" customHeight="1">
      <c r="A72" s="23">
        <v>1</v>
      </c>
      <c r="B72" s="15" t="s">
        <v>57</v>
      </c>
      <c r="C72" s="31">
        <v>725.8</v>
      </c>
      <c r="D72" s="31">
        <v>220</v>
      </c>
      <c r="E72" s="6">
        <v>30.311380545604848</v>
      </c>
    </row>
    <row r="73" spans="1:5" ht="18" customHeight="1">
      <c r="A73" s="23">
        <v>2</v>
      </c>
      <c r="B73" s="15" t="s">
        <v>58</v>
      </c>
      <c r="C73" s="31">
        <v>1124</v>
      </c>
      <c r="D73" s="31">
        <v>953.1</v>
      </c>
      <c r="E73" s="6">
        <v>84.79537366548044</v>
      </c>
    </row>
    <row r="74" spans="1:5" ht="18" customHeight="1">
      <c r="A74" s="23"/>
      <c r="B74" s="16" t="s">
        <v>15</v>
      </c>
      <c r="C74" s="31"/>
      <c r="D74" s="31"/>
      <c r="E74" s="6"/>
    </row>
    <row r="75" spans="1:5" ht="18" customHeight="1">
      <c r="A75" s="23">
        <v>3</v>
      </c>
      <c r="B75" s="15" t="s">
        <v>44</v>
      </c>
      <c r="C75" s="31">
        <v>49540.1</v>
      </c>
      <c r="D75" s="31">
        <v>48538</v>
      </c>
      <c r="E75" s="6">
        <v>97.977194232551</v>
      </c>
    </row>
    <row r="76" spans="1:5" ht="18" customHeight="1">
      <c r="A76" s="23">
        <v>4</v>
      </c>
      <c r="B76" s="15" t="s">
        <v>45</v>
      </c>
      <c r="C76" s="31">
        <v>11425.2</v>
      </c>
      <c r="D76" s="31">
        <v>8523.2</v>
      </c>
      <c r="E76" s="6">
        <v>74.60000700206561</v>
      </c>
    </row>
    <row r="77" spans="1:5" ht="18" customHeight="1">
      <c r="A77" s="23">
        <v>5</v>
      </c>
      <c r="B77" s="15" t="s">
        <v>46</v>
      </c>
      <c r="C77" s="31">
        <v>69725.2</v>
      </c>
      <c r="D77" s="31">
        <v>68992.1</v>
      </c>
      <c r="E77" s="6">
        <v>98.9485867376501</v>
      </c>
    </row>
    <row r="78" spans="1:5" ht="18" customHeight="1">
      <c r="A78" s="23">
        <v>6</v>
      </c>
      <c r="B78" s="15" t="s">
        <v>47</v>
      </c>
      <c r="C78" s="31">
        <v>43101.399999999994</v>
      </c>
      <c r="D78" s="31">
        <v>44142.9</v>
      </c>
      <c r="E78" s="6">
        <v>102.4163948270822</v>
      </c>
    </row>
    <row r="79" spans="1:5" ht="18" customHeight="1">
      <c r="A79" s="23">
        <v>7</v>
      </c>
      <c r="B79" s="15" t="s">
        <v>48</v>
      </c>
      <c r="C79" s="31">
        <v>80989.2</v>
      </c>
      <c r="D79" s="31">
        <v>71263.7</v>
      </c>
      <c r="E79" s="6">
        <v>87.9916087577109</v>
      </c>
    </row>
    <row r="80" spans="1:5" ht="18" customHeight="1">
      <c r="A80" s="23">
        <v>8</v>
      </c>
      <c r="B80" s="15" t="s">
        <v>49</v>
      </c>
      <c r="C80" s="31">
        <v>29091.9</v>
      </c>
      <c r="D80" s="31">
        <v>25361.800000000003</v>
      </c>
      <c r="E80" s="6">
        <v>87.17821799194965</v>
      </c>
    </row>
    <row r="81" spans="1:5" ht="18" customHeight="1">
      <c r="A81" s="23">
        <v>9</v>
      </c>
      <c r="B81" s="15" t="s">
        <v>50</v>
      </c>
      <c r="C81" s="31">
        <v>67807.5</v>
      </c>
      <c r="D81" s="31">
        <v>75771.70000000001</v>
      </c>
      <c r="E81" s="6">
        <v>111.7453084098367</v>
      </c>
    </row>
    <row r="82" spans="1:5" ht="18" customHeight="1">
      <c r="A82" s="23">
        <v>10</v>
      </c>
      <c r="B82" s="15" t="s">
        <v>51</v>
      </c>
      <c r="C82" s="31">
        <v>54874.299999999996</v>
      </c>
      <c r="D82" s="31">
        <v>62241.200000000004</v>
      </c>
      <c r="E82" s="6">
        <v>113.42504596869574</v>
      </c>
    </row>
    <row r="83" spans="1:5" ht="18" customHeight="1">
      <c r="A83" s="23">
        <v>11</v>
      </c>
      <c r="B83" s="15" t="s">
        <v>52</v>
      </c>
      <c r="C83" s="31">
        <v>120033.7</v>
      </c>
      <c r="D83" s="31">
        <v>109509.40000000001</v>
      </c>
      <c r="E83" s="6">
        <v>91.23221228704939</v>
      </c>
    </row>
    <row r="84" spans="1:5" ht="18" customHeight="1">
      <c r="A84" s="23">
        <v>12</v>
      </c>
      <c r="B84" s="15" t="s">
        <v>53</v>
      </c>
      <c r="C84" s="31">
        <v>96341.09999999999</v>
      </c>
      <c r="D84" s="31">
        <v>102869.9</v>
      </c>
      <c r="E84" s="6">
        <v>106.77675467687206</v>
      </c>
    </row>
    <row r="85" spans="1:5" ht="18" customHeight="1">
      <c r="A85" s="23">
        <v>13</v>
      </c>
      <c r="B85" s="15" t="s">
        <v>212</v>
      </c>
      <c r="C85" s="31">
        <v>21289</v>
      </c>
      <c r="D85" s="31">
        <v>25997.699999999997</v>
      </c>
      <c r="E85" s="6">
        <v>122.11799520879325</v>
      </c>
    </row>
    <row r="86" spans="1:5" ht="18" customHeight="1">
      <c r="A86" s="23">
        <v>14</v>
      </c>
      <c r="B86" s="15" t="s">
        <v>54</v>
      </c>
      <c r="C86" s="31">
        <v>26242.600000000002</v>
      </c>
      <c r="D86" s="31">
        <v>33285.7</v>
      </c>
      <c r="E86" s="6">
        <v>126.83842302210905</v>
      </c>
    </row>
    <row r="87" spans="1:8" ht="18" customHeight="1">
      <c r="A87" s="23">
        <v>15</v>
      </c>
      <c r="B87" s="15" t="s">
        <v>55</v>
      </c>
      <c r="C87" s="31">
        <v>33804.8</v>
      </c>
      <c r="D87" s="31">
        <v>37592.399999999994</v>
      </c>
      <c r="E87" s="6">
        <v>111.20432601287389</v>
      </c>
      <c r="H87" s="7"/>
    </row>
    <row r="88" spans="1:8" ht="18" customHeight="1">
      <c r="A88" s="23">
        <v>16</v>
      </c>
      <c r="B88" s="15" t="s">
        <v>56</v>
      </c>
      <c r="C88" s="31">
        <v>59362.200000000004</v>
      </c>
      <c r="D88" s="31">
        <v>61878.2</v>
      </c>
      <c r="E88" s="6">
        <v>104.23838739130287</v>
      </c>
      <c r="H88" s="7"/>
    </row>
    <row r="89" spans="1:5" s="2" customFormat="1" ht="18" customHeight="1">
      <c r="A89" s="23"/>
      <c r="B89" s="25" t="s">
        <v>86</v>
      </c>
      <c r="C89" s="30">
        <f>SUM(C90:C101)</f>
        <v>248653</v>
      </c>
      <c r="D89" s="30">
        <f aca="true" t="shared" si="2" ref="D89">SUM(D90:D101)</f>
        <v>250948</v>
      </c>
      <c r="E89" s="4">
        <f>+D89/C89*100</f>
        <v>100.92297297840767</v>
      </c>
    </row>
    <row r="90" spans="1:5" ht="18" customHeight="1">
      <c r="A90" s="23">
        <v>1</v>
      </c>
      <c r="B90" s="15" t="s">
        <v>67</v>
      </c>
      <c r="C90" s="31">
        <v>0</v>
      </c>
      <c r="D90" s="31">
        <v>0</v>
      </c>
      <c r="E90" s="6">
        <v>0</v>
      </c>
    </row>
    <row r="91" spans="1:5" ht="18" customHeight="1">
      <c r="A91" s="23">
        <v>2</v>
      </c>
      <c r="B91" s="15" t="s">
        <v>68</v>
      </c>
      <c r="C91" s="31">
        <v>0</v>
      </c>
      <c r="D91" s="31">
        <v>0</v>
      </c>
      <c r="E91" s="6">
        <v>0</v>
      </c>
    </row>
    <row r="92" spans="1:5" ht="18" customHeight="1">
      <c r="A92" s="23">
        <v>3</v>
      </c>
      <c r="B92" s="15" t="s">
        <v>69</v>
      </c>
      <c r="C92" s="31">
        <v>107.19999999999999</v>
      </c>
      <c r="D92" s="31">
        <v>109</v>
      </c>
      <c r="E92" s="6">
        <v>101.67910447761194</v>
      </c>
    </row>
    <row r="93" spans="1:5" ht="18" customHeight="1">
      <c r="A93" s="23"/>
      <c r="B93" s="16" t="s">
        <v>15</v>
      </c>
      <c r="C93" s="31"/>
      <c r="D93" s="31"/>
      <c r="E93" s="6"/>
    </row>
    <row r="94" spans="1:5" ht="18" customHeight="1">
      <c r="A94" s="23">
        <v>4</v>
      </c>
      <c r="B94" s="15" t="s">
        <v>59</v>
      </c>
      <c r="C94" s="31">
        <v>11184</v>
      </c>
      <c r="D94" s="31">
        <v>12035.3</v>
      </c>
      <c r="E94" s="6">
        <v>107.61176680972817</v>
      </c>
    </row>
    <row r="95" spans="1:5" ht="18" customHeight="1">
      <c r="A95" s="23">
        <v>5</v>
      </c>
      <c r="B95" s="15" t="s">
        <v>60</v>
      </c>
      <c r="C95" s="31">
        <v>74191.99999999999</v>
      </c>
      <c r="D95" s="31">
        <v>71396.09999999999</v>
      </c>
      <c r="E95" s="6">
        <v>96.2315343972396</v>
      </c>
    </row>
    <row r="96" spans="1:5" ht="18" customHeight="1">
      <c r="A96" s="23">
        <v>6</v>
      </c>
      <c r="B96" s="15" t="s">
        <v>61</v>
      </c>
      <c r="C96" s="31">
        <v>50541.29999999999</v>
      </c>
      <c r="D96" s="31">
        <v>50722.7</v>
      </c>
      <c r="E96" s="6">
        <v>100.35891439278375</v>
      </c>
    </row>
    <row r="97" spans="1:5" ht="18" customHeight="1">
      <c r="A97" s="23">
        <v>7</v>
      </c>
      <c r="B97" s="15" t="s">
        <v>62</v>
      </c>
      <c r="C97" s="31">
        <v>34878.1</v>
      </c>
      <c r="D97" s="31">
        <v>36034</v>
      </c>
      <c r="E97" s="6">
        <v>103.31411401423816</v>
      </c>
    </row>
    <row r="98" spans="1:5" ht="18" customHeight="1">
      <c r="A98" s="23">
        <v>8</v>
      </c>
      <c r="B98" s="15" t="s">
        <v>63</v>
      </c>
      <c r="C98" s="31">
        <v>5372.2</v>
      </c>
      <c r="D98" s="31">
        <v>5766.5</v>
      </c>
      <c r="E98" s="6">
        <v>107.33963739250214</v>
      </c>
    </row>
    <row r="99" spans="1:5" ht="18" customHeight="1">
      <c r="A99" s="23">
        <v>9</v>
      </c>
      <c r="B99" s="15" t="s">
        <v>64</v>
      </c>
      <c r="C99" s="31">
        <v>0</v>
      </c>
      <c r="D99" s="31">
        <v>0</v>
      </c>
      <c r="E99" s="6">
        <v>0</v>
      </c>
    </row>
    <row r="100" spans="1:5" ht="18" customHeight="1">
      <c r="A100" s="23">
        <v>10</v>
      </c>
      <c r="B100" s="15" t="s">
        <v>65</v>
      </c>
      <c r="C100" s="31">
        <v>0</v>
      </c>
      <c r="D100" s="31">
        <v>0</v>
      </c>
      <c r="E100" s="6">
        <v>0</v>
      </c>
    </row>
    <row r="101" spans="1:5" ht="18" customHeight="1">
      <c r="A101" s="23">
        <v>11</v>
      </c>
      <c r="B101" s="15" t="s">
        <v>66</v>
      </c>
      <c r="C101" s="31">
        <v>72378.20000000001</v>
      </c>
      <c r="D101" s="31">
        <v>74884.40000000001</v>
      </c>
      <c r="E101" s="6">
        <v>103.46264482952049</v>
      </c>
    </row>
    <row r="102" spans="1:5" s="2" customFormat="1" ht="18" customHeight="1">
      <c r="A102" s="23"/>
      <c r="B102" s="25" t="s">
        <v>87</v>
      </c>
      <c r="C102" s="30">
        <f>SUM(C103:C115)</f>
        <v>590941</v>
      </c>
      <c r="D102" s="30">
        <f aca="true" t="shared" si="3" ref="D102">SUM(D103:D115)</f>
        <v>642785.9999999999</v>
      </c>
      <c r="E102" s="4">
        <f>+D102/C102*100</f>
        <v>108.77329547281367</v>
      </c>
    </row>
    <row r="103" spans="1:5" ht="18" customHeight="1">
      <c r="A103" s="23">
        <v>1</v>
      </c>
      <c r="B103" s="10" t="s">
        <v>81</v>
      </c>
      <c r="C103" s="31">
        <v>1145.1999999999998</v>
      </c>
      <c r="D103" s="31">
        <v>954.7</v>
      </c>
      <c r="E103" s="6">
        <v>83.36535103038773</v>
      </c>
    </row>
    <row r="104" spans="1:5" ht="18" customHeight="1">
      <c r="A104" s="23"/>
      <c r="B104" s="16" t="s">
        <v>15</v>
      </c>
      <c r="C104" s="31"/>
      <c r="D104" s="31"/>
      <c r="E104" s="6"/>
    </row>
    <row r="105" spans="1:5" ht="18" customHeight="1">
      <c r="A105" s="23">
        <v>2</v>
      </c>
      <c r="B105" s="15" t="s">
        <v>70</v>
      </c>
      <c r="C105" s="31">
        <v>92387.49999999999</v>
      </c>
      <c r="D105" s="31">
        <v>93863.40000000001</v>
      </c>
      <c r="E105" s="6">
        <v>101.59751048572592</v>
      </c>
    </row>
    <row r="106" spans="1:5" ht="18" customHeight="1">
      <c r="A106" s="23">
        <v>3</v>
      </c>
      <c r="B106" s="15" t="s">
        <v>71</v>
      </c>
      <c r="C106" s="31">
        <v>27720.6</v>
      </c>
      <c r="D106" s="31">
        <v>28915.9</v>
      </c>
      <c r="E106" s="6">
        <v>104.31195572967398</v>
      </c>
    </row>
    <row r="107" spans="1:5" ht="18" customHeight="1">
      <c r="A107" s="23">
        <v>4</v>
      </c>
      <c r="B107" s="15" t="s">
        <v>72</v>
      </c>
      <c r="C107" s="31">
        <v>39309.899999999994</v>
      </c>
      <c r="D107" s="31">
        <v>43612.3</v>
      </c>
      <c r="E107" s="6">
        <v>110.94482560372833</v>
      </c>
    </row>
    <row r="108" spans="1:5" ht="18" customHeight="1">
      <c r="A108" s="23">
        <v>5</v>
      </c>
      <c r="B108" s="15" t="s">
        <v>73</v>
      </c>
      <c r="C108" s="31">
        <v>41716.5</v>
      </c>
      <c r="D108" s="31">
        <v>46711</v>
      </c>
      <c r="E108" s="6">
        <v>111.97248091282826</v>
      </c>
    </row>
    <row r="109" spans="1:5" ht="18" customHeight="1">
      <c r="A109" s="23">
        <v>6</v>
      </c>
      <c r="B109" s="15" t="s">
        <v>74</v>
      </c>
      <c r="C109" s="31">
        <v>106910.39999999998</v>
      </c>
      <c r="D109" s="31">
        <v>114291.89999999995</v>
      </c>
      <c r="E109" s="6">
        <v>106.90437974228884</v>
      </c>
    </row>
    <row r="110" spans="1:5" ht="18" customHeight="1">
      <c r="A110" s="23">
        <v>7</v>
      </c>
      <c r="B110" s="15" t="s">
        <v>75</v>
      </c>
      <c r="C110" s="31">
        <v>71293.70000000001</v>
      </c>
      <c r="D110" s="31">
        <v>76626.59999999999</v>
      </c>
      <c r="E110" s="6">
        <v>107.4801840835866</v>
      </c>
    </row>
    <row r="111" spans="1:5" ht="18" customHeight="1">
      <c r="A111" s="23">
        <v>8</v>
      </c>
      <c r="B111" s="15" t="s">
        <v>76</v>
      </c>
      <c r="C111" s="31">
        <v>47549.700000000004</v>
      </c>
      <c r="D111" s="31">
        <v>51499</v>
      </c>
      <c r="E111" s="6">
        <v>108.30562548239</v>
      </c>
    </row>
    <row r="112" spans="1:5" ht="18" customHeight="1">
      <c r="A112" s="23">
        <v>9</v>
      </c>
      <c r="B112" s="15" t="s">
        <v>77</v>
      </c>
      <c r="C112" s="31">
        <v>68866.20000000001</v>
      </c>
      <c r="D112" s="31">
        <v>72936.7</v>
      </c>
      <c r="E112" s="6">
        <v>105.91073705242917</v>
      </c>
    </row>
    <row r="113" spans="1:5" ht="18" customHeight="1">
      <c r="A113" s="23">
        <v>10</v>
      </c>
      <c r="B113" s="15" t="s">
        <v>78</v>
      </c>
      <c r="C113" s="31">
        <v>15731.800000000001</v>
      </c>
      <c r="D113" s="31">
        <v>22058.7</v>
      </c>
      <c r="E113" s="6">
        <v>140.217266937032</v>
      </c>
    </row>
    <row r="114" spans="1:5" ht="18" customHeight="1">
      <c r="A114" s="23">
        <v>11</v>
      </c>
      <c r="B114" s="15" t="s">
        <v>79</v>
      </c>
      <c r="C114" s="31">
        <v>59057.899999999994</v>
      </c>
      <c r="D114" s="31">
        <v>67269.49999999999</v>
      </c>
      <c r="E114" s="6">
        <v>113.90432101378477</v>
      </c>
    </row>
    <row r="115" spans="1:5" ht="18" customHeight="1">
      <c r="A115" s="23">
        <v>12</v>
      </c>
      <c r="B115" s="15" t="s">
        <v>80</v>
      </c>
      <c r="C115" s="31">
        <v>19251.6</v>
      </c>
      <c r="D115" s="31">
        <v>24046.3</v>
      </c>
      <c r="E115" s="6">
        <v>124.90546240312494</v>
      </c>
    </row>
    <row r="116" spans="1:5" s="2" customFormat="1" ht="18" customHeight="1">
      <c r="A116" s="23"/>
      <c r="B116" s="25" t="s">
        <v>88</v>
      </c>
      <c r="C116" s="30">
        <f>SUM(C117:C133)</f>
        <v>831276</v>
      </c>
      <c r="D116" s="30">
        <f>SUM(D117:D133)</f>
        <v>842922.9999999999</v>
      </c>
      <c r="E116" s="4">
        <f>+D116/C116*100</f>
        <v>101.40109903329338</v>
      </c>
    </row>
    <row r="117" spans="1:5" ht="18" customHeight="1">
      <c r="A117" s="23">
        <v>1</v>
      </c>
      <c r="B117" s="15" t="s">
        <v>103</v>
      </c>
      <c r="C117" s="31">
        <v>111.1</v>
      </c>
      <c r="D117" s="31">
        <v>723.2</v>
      </c>
      <c r="E117" s="6">
        <v>650.945094509451</v>
      </c>
    </row>
    <row r="118" spans="1:5" ht="18" customHeight="1">
      <c r="A118" s="23">
        <v>2</v>
      </c>
      <c r="B118" s="15" t="s">
        <v>104</v>
      </c>
      <c r="C118" s="31">
        <v>0</v>
      </c>
      <c r="D118" s="31">
        <v>3</v>
      </c>
      <c r="E118" s="6">
        <v>0</v>
      </c>
    </row>
    <row r="119" spans="1:5" ht="18" customHeight="1">
      <c r="A119" s="23"/>
      <c r="B119" s="16" t="s">
        <v>15</v>
      </c>
      <c r="C119" s="31"/>
      <c r="D119" s="31"/>
      <c r="E119" s="6"/>
    </row>
    <row r="120" spans="1:7" ht="18" customHeight="1">
      <c r="A120" s="23">
        <v>3</v>
      </c>
      <c r="B120" s="15" t="s">
        <v>89</v>
      </c>
      <c r="C120" s="31">
        <v>125968.9</v>
      </c>
      <c r="D120" s="31">
        <v>111345.9</v>
      </c>
      <c r="E120" s="6">
        <v>88.39157919137183</v>
      </c>
      <c r="G120" s="9"/>
    </row>
    <row r="121" spans="1:7" ht="18" customHeight="1">
      <c r="A121" s="23">
        <v>4</v>
      </c>
      <c r="B121" s="15" t="s">
        <v>90</v>
      </c>
      <c r="C121" s="31">
        <v>49101.700000000004</v>
      </c>
      <c r="D121" s="31">
        <v>45805.7</v>
      </c>
      <c r="E121" s="6">
        <v>93.28740145453212</v>
      </c>
      <c r="G121" s="9"/>
    </row>
    <row r="122" spans="1:7" ht="18" customHeight="1">
      <c r="A122" s="23">
        <v>5</v>
      </c>
      <c r="B122" s="15" t="s">
        <v>91</v>
      </c>
      <c r="C122" s="31">
        <v>77562.90000000001</v>
      </c>
      <c r="D122" s="31">
        <v>63789.700000000004</v>
      </c>
      <c r="E122" s="6">
        <v>82.24254121493651</v>
      </c>
      <c r="G122" s="9"/>
    </row>
    <row r="123" spans="1:7" ht="18" customHeight="1">
      <c r="A123" s="23">
        <v>6</v>
      </c>
      <c r="B123" s="15" t="s">
        <v>92</v>
      </c>
      <c r="C123" s="31">
        <v>56284.1</v>
      </c>
      <c r="D123" s="31">
        <v>65972.3</v>
      </c>
      <c r="E123" s="6">
        <v>117.21303174431145</v>
      </c>
      <c r="G123" s="9"/>
    </row>
    <row r="124" spans="1:7" ht="18" customHeight="1">
      <c r="A124" s="23">
        <v>7</v>
      </c>
      <c r="B124" s="15" t="s">
        <v>93</v>
      </c>
      <c r="C124" s="31">
        <v>108703.90000000001</v>
      </c>
      <c r="D124" s="31">
        <v>109381.3</v>
      </c>
      <c r="E124" s="6">
        <v>100.62316071456496</v>
      </c>
      <c r="G124" s="9"/>
    </row>
    <row r="125" spans="1:7" ht="18" customHeight="1">
      <c r="A125" s="23">
        <v>8</v>
      </c>
      <c r="B125" s="15" t="s">
        <v>94</v>
      </c>
      <c r="C125" s="31">
        <v>4214.7</v>
      </c>
      <c r="D125" s="31">
        <v>8652.6</v>
      </c>
      <c r="E125" s="6">
        <v>205.29575058723043</v>
      </c>
      <c r="G125" s="9"/>
    </row>
    <row r="126" spans="1:7" ht="18" customHeight="1">
      <c r="A126" s="23">
        <v>9</v>
      </c>
      <c r="B126" s="15" t="s">
        <v>95</v>
      </c>
      <c r="C126" s="31">
        <v>43188.59999999999</v>
      </c>
      <c r="D126" s="31">
        <v>51162</v>
      </c>
      <c r="E126" s="6">
        <v>118.46181631263808</v>
      </c>
      <c r="G126" s="9"/>
    </row>
    <row r="127" spans="1:7" ht="18" customHeight="1">
      <c r="A127" s="23">
        <v>10</v>
      </c>
      <c r="B127" s="15" t="s">
        <v>96</v>
      </c>
      <c r="C127" s="31">
        <v>94816.2</v>
      </c>
      <c r="D127" s="31">
        <v>99595.7</v>
      </c>
      <c r="E127" s="6">
        <v>105.0408052632356</v>
      </c>
      <c r="G127" s="9"/>
    </row>
    <row r="128" spans="1:7" ht="18" customHeight="1">
      <c r="A128" s="23">
        <v>11</v>
      </c>
      <c r="B128" s="15" t="s">
        <v>97</v>
      </c>
      <c r="C128" s="31">
        <v>126991.8</v>
      </c>
      <c r="D128" s="31">
        <v>142506.60000000006</v>
      </c>
      <c r="E128" s="6">
        <v>112.21716677769751</v>
      </c>
      <c r="G128" s="9"/>
    </row>
    <row r="129" spans="1:7" ht="18" customHeight="1">
      <c r="A129" s="23">
        <v>12</v>
      </c>
      <c r="B129" s="15" t="s">
        <v>98</v>
      </c>
      <c r="C129" s="31">
        <v>42004.6</v>
      </c>
      <c r="D129" s="31">
        <v>46988.2</v>
      </c>
      <c r="E129" s="6">
        <v>111.86441484980216</v>
      </c>
      <c r="G129" s="9"/>
    </row>
    <row r="130" spans="1:7" ht="18" customHeight="1">
      <c r="A130" s="23">
        <v>13</v>
      </c>
      <c r="B130" s="15" t="s">
        <v>99</v>
      </c>
      <c r="C130" s="31">
        <v>11294.3</v>
      </c>
      <c r="D130" s="31">
        <v>11664.5</v>
      </c>
      <c r="E130" s="6">
        <v>103.27775957784016</v>
      </c>
      <c r="G130" s="9"/>
    </row>
    <row r="131" spans="1:7" ht="18" customHeight="1">
      <c r="A131" s="23">
        <v>14</v>
      </c>
      <c r="B131" s="15" t="s">
        <v>100</v>
      </c>
      <c r="C131" s="31">
        <v>20661.7</v>
      </c>
      <c r="D131" s="31">
        <v>22770.1</v>
      </c>
      <c r="E131" s="6">
        <v>110.20438782868784</v>
      </c>
      <c r="G131" s="9"/>
    </row>
    <row r="132" spans="1:7" ht="18" customHeight="1">
      <c r="A132" s="23">
        <v>15</v>
      </c>
      <c r="B132" s="15" t="s">
        <v>101</v>
      </c>
      <c r="C132" s="31">
        <v>40974.299999999996</v>
      </c>
      <c r="D132" s="31">
        <v>33319.5</v>
      </c>
      <c r="E132" s="6">
        <v>81.31804570181798</v>
      </c>
      <c r="G132" s="9"/>
    </row>
    <row r="133" spans="1:7" ht="18" customHeight="1">
      <c r="A133" s="23">
        <v>16</v>
      </c>
      <c r="B133" s="15" t="s">
        <v>102</v>
      </c>
      <c r="C133" s="31">
        <v>29397.2</v>
      </c>
      <c r="D133" s="31">
        <v>29242.7</v>
      </c>
      <c r="E133" s="6">
        <v>99.47443974256052</v>
      </c>
      <c r="G133" s="9"/>
    </row>
    <row r="134" spans="1:5" s="2" customFormat="1" ht="18" customHeight="1">
      <c r="A134" s="23"/>
      <c r="B134" s="25" t="s">
        <v>105</v>
      </c>
      <c r="C134" s="30">
        <f>SUM(C135:C150)</f>
        <v>718576.0000000001</v>
      </c>
      <c r="D134" s="30">
        <f aca="true" t="shared" si="4" ref="D134">SUM(D135:D150)</f>
        <v>723846</v>
      </c>
      <c r="E134" s="4">
        <f>+D134/C134*100</f>
        <v>100.73339493665247</v>
      </c>
    </row>
    <row r="135" spans="1:5" ht="18" customHeight="1">
      <c r="A135" s="23">
        <v>1</v>
      </c>
      <c r="B135" s="15" t="s">
        <v>120</v>
      </c>
      <c r="C135" s="31">
        <v>266.2</v>
      </c>
      <c r="D135" s="31">
        <v>140.3</v>
      </c>
      <c r="E135" s="6">
        <v>52.70473328324569</v>
      </c>
    </row>
    <row r="136" spans="1:5" ht="18" customHeight="1">
      <c r="A136" s="23"/>
      <c r="B136" s="16" t="s">
        <v>15</v>
      </c>
      <c r="C136" s="31"/>
      <c r="D136" s="31"/>
      <c r="E136" s="6"/>
    </row>
    <row r="137" spans="1:5" ht="18" customHeight="1">
      <c r="A137" s="23">
        <v>2</v>
      </c>
      <c r="B137" s="15" t="s">
        <v>106</v>
      </c>
      <c r="C137" s="31">
        <v>24904.899999999998</v>
      </c>
      <c r="D137" s="31">
        <v>26542.8</v>
      </c>
      <c r="E137" s="6">
        <v>106.57661745279042</v>
      </c>
    </row>
    <row r="138" spans="1:5" ht="18" customHeight="1">
      <c r="A138" s="23">
        <v>3</v>
      </c>
      <c r="B138" s="15" t="s">
        <v>107</v>
      </c>
      <c r="C138" s="31">
        <v>42430.6</v>
      </c>
      <c r="D138" s="31">
        <v>38867.6</v>
      </c>
      <c r="E138" s="6">
        <v>91.60275838663607</v>
      </c>
    </row>
    <row r="139" spans="1:5" ht="18" customHeight="1">
      <c r="A139" s="23">
        <v>4</v>
      </c>
      <c r="B139" s="15" t="s">
        <v>108</v>
      </c>
      <c r="C139" s="31">
        <v>29013.9</v>
      </c>
      <c r="D139" s="31">
        <v>29983.7</v>
      </c>
      <c r="E139" s="6">
        <v>103.34253581903845</v>
      </c>
    </row>
    <row r="140" spans="1:5" ht="18" customHeight="1">
      <c r="A140" s="23">
        <v>5</v>
      </c>
      <c r="B140" s="15" t="s">
        <v>109</v>
      </c>
      <c r="C140" s="31">
        <v>5555.799999999999</v>
      </c>
      <c r="D140" s="31">
        <v>5676.400000000001</v>
      </c>
      <c r="E140" s="6">
        <v>102.17070448900252</v>
      </c>
    </row>
    <row r="141" spans="1:5" ht="18" customHeight="1">
      <c r="A141" s="23">
        <v>6</v>
      </c>
      <c r="B141" s="15" t="s">
        <v>110</v>
      </c>
      <c r="C141" s="31">
        <v>119059.5</v>
      </c>
      <c r="D141" s="31">
        <v>109116.3</v>
      </c>
      <c r="E141" s="6">
        <v>91.64854547516158</v>
      </c>
    </row>
    <row r="142" spans="1:5" ht="18" customHeight="1">
      <c r="A142" s="23">
        <v>7</v>
      </c>
      <c r="B142" s="15" t="s">
        <v>111</v>
      </c>
      <c r="C142" s="31">
        <v>76165.49999999999</v>
      </c>
      <c r="D142" s="31">
        <v>82817.7</v>
      </c>
      <c r="E142" s="6">
        <v>108.73387557358649</v>
      </c>
    </row>
    <row r="143" spans="1:5" ht="18" customHeight="1">
      <c r="A143" s="23">
        <v>8</v>
      </c>
      <c r="B143" s="15" t="s">
        <v>112</v>
      </c>
      <c r="C143" s="31">
        <v>73132.20000000001</v>
      </c>
      <c r="D143" s="31">
        <v>68984.40000000001</v>
      </c>
      <c r="E143" s="6">
        <v>94.3283533108535</v>
      </c>
    </row>
    <row r="144" spans="1:5" ht="18" customHeight="1">
      <c r="A144" s="23">
        <v>9</v>
      </c>
      <c r="B144" s="15" t="s">
        <v>113</v>
      </c>
      <c r="C144" s="31">
        <v>68032.90000000001</v>
      </c>
      <c r="D144" s="31">
        <v>69582.9</v>
      </c>
      <c r="E144" s="6">
        <v>102.27830946497943</v>
      </c>
    </row>
    <row r="145" spans="1:5" ht="18" customHeight="1">
      <c r="A145" s="23">
        <v>10</v>
      </c>
      <c r="B145" s="15" t="s">
        <v>114</v>
      </c>
      <c r="C145" s="31">
        <v>51640.2</v>
      </c>
      <c r="D145" s="31">
        <v>43314</v>
      </c>
      <c r="E145" s="6">
        <v>83.87651480823081</v>
      </c>
    </row>
    <row r="146" spans="1:5" ht="18" customHeight="1">
      <c r="A146" s="23">
        <v>11</v>
      </c>
      <c r="B146" s="15" t="s">
        <v>115</v>
      </c>
      <c r="C146" s="31">
        <v>22421.6</v>
      </c>
      <c r="D146" s="31">
        <v>23857.199999999997</v>
      </c>
      <c r="E146" s="6">
        <v>106.40275448674493</v>
      </c>
    </row>
    <row r="147" spans="1:5" ht="18" customHeight="1">
      <c r="A147" s="23">
        <v>12</v>
      </c>
      <c r="B147" s="15" t="s">
        <v>116</v>
      </c>
      <c r="C147" s="31">
        <v>26950.399999999998</v>
      </c>
      <c r="D147" s="31">
        <v>23323.600000000006</v>
      </c>
      <c r="E147" s="6">
        <v>86.54268582284496</v>
      </c>
    </row>
    <row r="148" spans="1:5" ht="18" customHeight="1">
      <c r="A148" s="23">
        <v>13</v>
      </c>
      <c r="B148" s="15" t="s">
        <v>117</v>
      </c>
      <c r="C148" s="31">
        <v>19463.300000000003</v>
      </c>
      <c r="D148" s="31">
        <v>28010.9</v>
      </c>
      <c r="E148" s="6">
        <v>143.91649925757704</v>
      </c>
    </row>
    <row r="149" spans="1:5" ht="18" customHeight="1">
      <c r="A149" s="23">
        <v>14</v>
      </c>
      <c r="B149" s="15" t="s">
        <v>118</v>
      </c>
      <c r="C149" s="31">
        <v>113643</v>
      </c>
      <c r="D149" s="31">
        <v>119665.5</v>
      </c>
      <c r="E149" s="6">
        <v>105.29949050975422</v>
      </c>
    </row>
    <row r="150" spans="1:5" ht="18" customHeight="1">
      <c r="A150" s="23">
        <v>15</v>
      </c>
      <c r="B150" s="15" t="s">
        <v>119</v>
      </c>
      <c r="C150" s="31">
        <v>45896</v>
      </c>
      <c r="D150" s="31">
        <v>53962.7</v>
      </c>
      <c r="E150" s="6">
        <v>117.57604148509672</v>
      </c>
    </row>
    <row r="151" spans="1:5" s="2" customFormat="1" ht="18" customHeight="1">
      <c r="A151" s="23"/>
      <c r="B151" s="25" t="s">
        <v>132</v>
      </c>
      <c r="C151" s="30">
        <f>SUM(C152:C163)</f>
        <v>478384</v>
      </c>
      <c r="D151" s="30">
        <f aca="true" t="shared" si="5" ref="D151">SUM(D152:D163)</f>
        <v>513233.99999999994</v>
      </c>
      <c r="E151" s="4">
        <f>+D151/C151*100</f>
        <v>107.28494264022206</v>
      </c>
    </row>
    <row r="152" spans="1:5" ht="18" customHeight="1">
      <c r="A152" s="23">
        <v>1</v>
      </c>
      <c r="B152" s="17" t="s">
        <v>129</v>
      </c>
      <c r="C152" s="31">
        <v>7354.3</v>
      </c>
      <c r="D152" s="31">
        <v>2060</v>
      </c>
      <c r="E152" s="6">
        <v>28.010823599798755</v>
      </c>
    </row>
    <row r="153" spans="1:5" ht="18" customHeight="1">
      <c r="A153" s="23">
        <v>2</v>
      </c>
      <c r="B153" s="17" t="s">
        <v>130</v>
      </c>
      <c r="C153" s="31">
        <v>381</v>
      </c>
      <c r="D153" s="31">
        <v>426.5</v>
      </c>
      <c r="E153" s="6">
        <v>111.94225721784777</v>
      </c>
    </row>
    <row r="154" spans="1:5" ht="18" customHeight="1">
      <c r="A154" s="23">
        <v>3</v>
      </c>
      <c r="B154" s="17" t="s">
        <v>131</v>
      </c>
      <c r="C154" s="31">
        <v>857</v>
      </c>
      <c r="D154" s="31">
        <v>572.3</v>
      </c>
      <c r="E154" s="6">
        <v>66.77946324387398</v>
      </c>
    </row>
    <row r="155" spans="1:5" ht="18" customHeight="1">
      <c r="A155" s="23"/>
      <c r="B155" s="16" t="s">
        <v>15</v>
      </c>
      <c r="C155" s="31"/>
      <c r="D155" s="31"/>
      <c r="E155" s="6"/>
    </row>
    <row r="156" spans="1:5" ht="18" customHeight="1">
      <c r="A156" s="23">
        <v>4</v>
      </c>
      <c r="B156" s="15" t="s">
        <v>121</v>
      </c>
      <c r="C156" s="31">
        <v>59063.09999999999</v>
      </c>
      <c r="D156" s="31">
        <v>60219.3</v>
      </c>
      <c r="E156" s="6">
        <v>101.95756741518818</v>
      </c>
    </row>
    <row r="157" spans="1:5" ht="18" customHeight="1">
      <c r="A157" s="23">
        <v>5</v>
      </c>
      <c r="B157" s="15" t="s">
        <v>122</v>
      </c>
      <c r="C157" s="31">
        <v>89021.70000000001</v>
      </c>
      <c r="D157" s="31">
        <v>91574.5</v>
      </c>
      <c r="E157" s="6">
        <v>102.86761542410446</v>
      </c>
    </row>
    <row r="158" spans="1:5" ht="18" customHeight="1">
      <c r="A158" s="23">
        <v>6</v>
      </c>
      <c r="B158" s="15" t="s">
        <v>123</v>
      </c>
      <c r="C158" s="31">
        <v>65287.700000000004</v>
      </c>
      <c r="D158" s="31">
        <v>71603.69999999995</v>
      </c>
      <c r="E158" s="6">
        <v>109.67410400427637</v>
      </c>
    </row>
    <row r="159" spans="1:5" ht="18" customHeight="1">
      <c r="A159" s="23">
        <v>7</v>
      </c>
      <c r="B159" s="15" t="s">
        <v>124</v>
      </c>
      <c r="C159" s="31">
        <v>51042.2</v>
      </c>
      <c r="D159" s="31">
        <v>54580</v>
      </c>
      <c r="E159" s="6">
        <v>106.9311275767894</v>
      </c>
    </row>
    <row r="160" spans="1:5" ht="18" customHeight="1">
      <c r="A160" s="23">
        <v>8</v>
      </c>
      <c r="B160" s="15" t="s">
        <v>125</v>
      </c>
      <c r="C160" s="31">
        <v>60543.399999999994</v>
      </c>
      <c r="D160" s="31">
        <v>64553.1</v>
      </c>
      <c r="E160" s="6">
        <v>106.62285236706231</v>
      </c>
    </row>
    <row r="161" spans="1:5" ht="18" customHeight="1">
      <c r="A161" s="23">
        <v>9</v>
      </c>
      <c r="B161" s="15" t="s">
        <v>126</v>
      </c>
      <c r="C161" s="31">
        <v>11995.599999999999</v>
      </c>
      <c r="D161" s="31">
        <v>22537.499999999996</v>
      </c>
      <c r="E161" s="6">
        <v>187.8813898429424</v>
      </c>
    </row>
    <row r="162" spans="1:5" ht="18" customHeight="1">
      <c r="A162" s="23">
        <v>10</v>
      </c>
      <c r="B162" s="15" t="s">
        <v>127</v>
      </c>
      <c r="C162" s="31">
        <v>57216.90000000001</v>
      </c>
      <c r="D162" s="31">
        <v>60313.40000000001</v>
      </c>
      <c r="E162" s="6">
        <v>105.41186257906318</v>
      </c>
    </row>
    <row r="163" spans="1:5" ht="18" customHeight="1">
      <c r="A163" s="23">
        <v>11</v>
      </c>
      <c r="B163" s="15" t="s">
        <v>128</v>
      </c>
      <c r="C163" s="31">
        <v>75621.1</v>
      </c>
      <c r="D163" s="31">
        <v>84793.7</v>
      </c>
      <c r="E163" s="6">
        <v>112.12968338201902</v>
      </c>
    </row>
    <row r="164" spans="1:5" s="2" customFormat="1" ht="18" customHeight="1">
      <c r="A164" s="23"/>
      <c r="B164" s="25" t="s">
        <v>133</v>
      </c>
      <c r="C164" s="30">
        <f>SUM(C165:C188)</f>
        <v>572669</v>
      </c>
      <c r="D164" s="30">
        <f aca="true" t="shared" si="6" ref="D164">SUM(D165:D188)</f>
        <v>618673</v>
      </c>
      <c r="E164" s="4">
        <f>+D164/C164*100</f>
        <v>108.03326179695428</v>
      </c>
    </row>
    <row r="165" spans="1:5" ht="18" customHeight="1">
      <c r="A165" s="23">
        <v>1</v>
      </c>
      <c r="B165" s="15" t="s">
        <v>150</v>
      </c>
      <c r="C165" s="31">
        <v>472.5</v>
      </c>
      <c r="D165" s="31">
        <v>363</v>
      </c>
      <c r="E165" s="6">
        <v>76.82539682539684</v>
      </c>
    </row>
    <row r="166" spans="1:5" ht="18" customHeight="1">
      <c r="A166" s="23">
        <v>2</v>
      </c>
      <c r="B166" s="15" t="s">
        <v>151</v>
      </c>
      <c r="C166" s="31">
        <v>160.60000000000002</v>
      </c>
      <c r="D166" s="31">
        <v>328</v>
      </c>
      <c r="E166" s="6">
        <v>204.2341220423412</v>
      </c>
    </row>
    <row r="167" spans="1:5" ht="18" customHeight="1">
      <c r="A167" s="23">
        <v>3</v>
      </c>
      <c r="B167" s="15" t="s">
        <v>152</v>
      </c>
      <c r="C167" s="31">
        <v>341.2</v>
      </c>
      <c r="D167" s="31">
        <v>363.4</v>
      </c>
      <c r="E167" s="6">
        <v>106.50644783118406</v>
      </c>
    </row>
    <row r="168" spans="1:5" ht="18" customHeight="1">
      <c r="A168" s="23">
        <v>4</v>
      </c>
      <c r="B168" s="15" t="s">
        <v>153</v>
      </c>
      <c r="C168" s="31">
        <v>18</v>
      </c>
      <c r="D168" s="31">
        <v>13</v>
      </c>
      <c r="E168" s="6">
        <v>72.22222222222221</v>
      </c>
    </row>
    <row r="169" spans="1:5" ht="18" customHeight="1">
      <c r="A169" s="23">
        <v>5</v>
      </c>
      <c r="B169" s="15" t="s">
        <v>154</v>
      </c>
      <c r="C169" s="31">
        <v>206.8</v>
      </c>
      <c r="D169" s="31">
        <v>158.3</v>
      </c>
      <c r="E169" s="6">
        <v>76.54738878143134</v>
      </c>
    </row>
    <row r="170" spans="1:5" ht="18" customHeight="1">
      <c r="A170" s="23">
        <v>6</v>
      </c>
      <c r="B170" s="15" t="s">
        <v>155</v>
      </c>
      <c r="C170" s="31">
        <v>17.6</v>
      </c>
      <c r="D170" s="31">
        <v>5.8</v>
      </c>
      <c r="E170" s="6">
        <v>32.95454545454545</v>
      </c>
    </row>
    <row r="171" spans="1:5" ht="18" customHeight="1">
      <c r="A171" s="23">
        <v>7</v>
      </c>
      <c r="B171" s="15" t="s">
        <v>156</v>
      </c>
      <c r="C171" s="31">
        <v>187.6</v>
      </c>
      <c r="D171" s="31">
        <v>133.3</v>
      </c>
      <c r="E171" s="6">
        <v>71.05543710021323</v>
      </c>
    </row>
    <row r="172" spans="1:5" ht="18" customHeight="1">
      <c r="A172" s="23"/>
      <c r="B172" s="16" t="s">
        <v>15</v>
      </c>
      <c r="C172" s="31"/>
      <c r="D172" s="31"/>
      <c r="E172" s="6"/>
    </row>
    <row r="173" spans="1:5" ht="18" customHeight="1">
      <c r="A173" s="23">
        <v>8</v>
      </c>
      <c r="B173" s="15" t="s">
        <v>134</v>
      </c>
      <c r="C173" s="31">
        <v>51163.4</v>
      </c>
      <c r="D173" s="31">
        <v>56021.4</v>
      </c>
      <c r="E173" s="6">
        <v>109.495068740545</v>
      </c>
    </row>
    <row r="174" spans="1:5" ht="18" customHeight="1">
      <c r="A174" s="23">
        <v>9</v>
      </c>
      <c r="B174" s="15" t="s">
        <v>135</v>
      </c>
      <c r="C174" s="31">
        <v>25777.8</v>
      </c>
      <c r="D174" s="31">
        <v>33155.5</v>
      </c>
      <c r="E174" s="6">
        <v>128.62036325830755</v>
      </c>
    </row>
    <row r="175" spans="1:5" ht="18" customHeight="1">
      <c r="A175" s="23">
        <v>10</v>
      </c>
      <c r="B175" s="15" t="s">
        <v>136</v>
      </c>
      <c r="C175" s="31">
        <v>57873.8</v>
      </c>
      <c r="D175" s="31">
        <v>84831.20000000001</v>
      </c>
      <c r="E175" s="6">
        <v>146.57962670500297</v>
      </c>
    </row>
    <row r="176" spans="1:5" ht="18" customHeight="1">
      <c r="A176" s="23">
        <v>11</v>
      </c>
      <c r="B176" s="15" t="s">
        <v>137</v>
      </c>
      <c r="C176" s="31">
        <v>9503.7</v>
      </c>
      <c r="D176" s="31">
        <v>11822.8</v>
      </c>
      <c r="E176" s="6">
        <v>124.40207498132305</v>
      </c>
    </row>
    <row r="177" spans="1:5" ht="18" customHeight="1">
      <c r="A177" s="23">
        <v>12</v>
      </c>
      <c r="B177" s="15" t="s">
        <v>138</v>
      </c>
      <c r="C177" s="31">
        <v>54315</v>
      </c>
      <c r="D177" s="31">
        <v>55560.799999999996</v>
      </c>
      <c r="E177" s="6">
        <v>102.29365736905089</v>
      </c>
    </row>
    <row r="178" spans="1:5" ht="18" customHeight="1">
      <c r="A178" s="23">
        <v>13</v>
      </c>
      <c r="B178" s="15" t="s">
        <v>139</v>
      </c>
      <c r="C178" s="31">
        <v>133290.3</v>
      </c>
      <c r="D178" s="31">
        <v>135656.1</v>
      </c>
      <c r="E178" s="6">
        <v>101.7749228563519</v>
      </c>
    </row>
    <row r="179" spans="1:5" ht="18" customHeight="1">
      <c r="A179" s="23">
        <v>14</v>
      </c>
      <c r="B179" s="15" t="s">
        <v>140</v>
      </c>
      <c r="C179" s="31">
        <v>9383.5</v>
      </c>
      <c r="D179" s="31">
        <v>12674.1</v>
      </c>
      <c r="E179" s="6">
        <v>135.06793840251504</v>
      </c>
    </row>
    <row r="180" spans="1:5" ht="18" customHeight="1">
      <c r="A180" s="23">
        <v>15</v>
      </c>
      <c r="B180" s="15" t="s">
        <v>141</v>
      </c>
      <c r="C180" s="31">
        <v>38429</v>
      </c>
      <c r="D180" s="31">
        <v>39342.100000000006</v>
      </c>
      <c r="E180" s="6">
        <v>102.37607015535144</v>
      </c>
    </row>
    <row r="181" spans="1:5" ht="18" customHeight="1">
      <c r="A181" s="23">
        <v>16</v>
      </c>
      <c r="B181" s="15" t="s">
        <v>142</v>
      </c>
      <c r="C181" s="31">
        <v>7961.5</v>
      </c>
      <c r="D181" s="31">
        <v>11504.5</v>
      </c>
      <c r="E181" s="6">
        <v>144.50166425924763</v>
      </c>
    </row>
    <row r="182" spans="1:5" ht="18" customHeight="1">
      <c r="A182" s="23">
        <v>17</v>
      </c>
      <c r="B182" s="15" t="s">
        <v>143</v>
      </c>
      <c r="C182" s="31">
        <v>6108.000000000001</v>
      </c>
      <c r="D182" s="31">
        <v>5744.099999999999</v>
      </c>
      <c r="E182" s="6">
        <v>94.04223968565813</v>
      </c>
    </row>
    <row r="183" spans="1:5" ht="18" customHeight="1">
      <c r="A183" s="23">
        <v>18</v>
      </c>
      <c r="B183" s="15" t="s">
        <v>144</v>
      </c>
      <c r="C183" s="31">
        <v>36227.9</v>
      </c>
      <c r="D183" s="31">
        <v>40418.8</v>
      </c>
      <c r="E183" s="6">
        <v>111.56815603443755</v>
      </c>
    </row>
    <row r="184" spans="1:5" ht="18" customHeight="1">
      <c r="A184" s="23">
        <v>19</v>
      </c>
      <c r="B184" s="15" t="s">
        <v>145</v>
      </c>
      <c r="C184" s="31">
        <v>58180.100000000006</v>
      </c>
      <c r="D184" s="31">
        <v>53260.100000000006</v>
      </c>
      <c r="E184" s="6">
        <v>91.54350026899232</v>
      </c>
    </row>
    <row r="185" spans="1:5" ht="18" customHeight="1">
      <c r="A185" s="23">
        <v>20</v>
      </c>
      <c r="B185" s="15" t="s">
        <v>146</v>
      </c>
      <c r="C185" s="31">
        <v>49341.200000000004</v>
      </c>
      <c r="D185" s="31">
        <v>33588.6</v>
      </c>
      <c r="E185" s="6">
        <v>68.07414493364571</v>
      </c>
    </row>
    <row r="186" spans="1:5" ht="18" customHeight="1">
      <c r="A186" s="23">
        <v>21</v>
      </c>
      <c r="B186" s="15" t="s">
        <v>147</v>
      </c>
      <c r="C186" s="31">
        <v>25087.9</v>
      </c>
      <c r="D186" s="31">
        <v>31981.8</v>
      </c>
      <c r="E186" s="6">
        <v>127.47898389263348</v>
      </c>
    </row>
    <row r="187" spans="1:5" ht="18" customHeight="1">
      <c r="A187" s="23">
        <v>22</v>
      </c>
      <c r="B187" s="15" t="s">
        <v>148</v>
      </c>
      <c r="C187" s="31">
        <v>8167.599999999999</v>
      </c>
      <c r="D187" s="31">
        <v>11268.3</v>
      </c>
      <c r="E187" s="6">
        <v>137.96341642587785</v>
      </c>
    </row>
    <row r="188" spans="1:5" ht="18" customHeight="1">
      <c r="A188" s="23">
        <v>23</v>
      </c>
      <c r="B188" s="15" t="s">
        <v>149</v>
      </c>
      <c r="C188" s="31">
        <v>454</v>
      </c>
      <c r="D188" s="31">
        <v>478</v>
      </c>
      <c r="E188" s="6">
        <v>105.2863436123348</v>
      </c>
    </row>
    <row r="189" spans="1:5" s="2" customFormat="1" ht="18" customHeight="1">
      <c r="A189" s="23"/>
      <c r="B189" s="25" t="s">
        <v>176</v>
      </c>
      <c r="C189" s="30">
        <f>SUM(C190:C209)</f>
        <v>769758</v>
      </c>
      <c r="D189" s="30">
        <f aca="true" t="shared" si="7" ref="D189">SUM(D190:D209)</f>
        <v>863982.0000000001</v>
      </c>
      <c r="E189" s="4">
        <f>+D189/C189*100</f>
        <v>112.24073020351852</v>
      </c>
    </row>
    <row r="190" spans="1:5" ht="18" customHeight="1">
      <c r="A190" s="23">
        <v>1</v>
      </c>
      <c r="B190" s="15" t="s">
        <v>172</v>
      </c>
      <c r="C190" s="31">
        <v>2661.2</v>
      </c>
      <c r="D190" s="31">
        <v>1982.3999999999999</v>
      </c>
      <c r="E190" s="6">
        <v>74.49271005561401</v>
      </c>
    </row>
    <row r="191" spans="1:5" ht="18" customHeight="1">
      <c r="A191" s="23">
        <v>2</v>
      </c>
      <c r="B191" s="15" t="s">
        <v>173</v>
      </c>
      <c r="C191" s="31">
        <v>1469.1999999999996</v>
      </c>
      <c r="D191" s="31">
        <v>1450.5</v>
      </c>
      <c r="E191" s="6">
        <v>98.72719847536077</v>
      </c>
    </row>
    <row r="192" spans="1:5" ht="18" customHeight="1">
      <c r="A192" s="23">
        <v>3</v>
      </c>
      <c r="B192" s="15" t="s">
        <v>174</v>
      </c>
      <c r="C192" s="31">
        <v>9251.800000000001</v>
      </c>
      <c r="D192" s="31">
        <v>9622.6</v>
      </c>
      <c r="E192" s="6">
        <v>104.00786873905619</v>
      </c>
    </row>
    <row r="193" spans="1:5" ht="18" customHeight="1">
      <c r="A193" s="23">
        <v>4</v>
      </c>
      <c r="B193" s="15" t="s">
        <v>175</v>
      </c>
      <c r="C193" s="31">
        <v>256.5</v>
      </c>
      <c r="D193" s="31">
        <v>124.8</v>
      </c>
      <c r="E193" s="6">
        <v>48.654970760233915</v>
      </c>
    </row>
    <row r="194" spans="1:5" ht="18" customHeight="1">
      <c r="A194" s="23"/>
      <c r="B194" s="16" t="s">
        <v>15</v>
      </c>
      <c r="C194" s="31"/>
      <c r="D194" s="31"/>
      <c r="E194" s="6"/>
    </row>
    <row r="195" spans="1:5" ht="18" customHeight="1">
      <c r="A195" s="23">
        <v>5</v>
      </c>
      <c r="B195" s="15" t="s">
        <v>157</v>
      </c>
      <c r="C195" s="31">
        <v>44370.700000000004</v>
      </c>
      <c r="D195" s="31">
        <v>43499</v>
      </c>
      <c r="E195" s="6">
        <v>98.03541526277475</v>
      </c>
    </row>
    <row r="196" spans="1:5" ht="18" customHeight="1">
      <c r="A196" s="23">
        <v>6</v>
      </c>
      <c r="B196" s="15" t="s">
        <v>158</v>
      </c>
      <c r="C196" s="31">
        <v>76916.20000000001</v>
      </c>
      <c r="D196" s="31">
        <v>77068.20000000001</v>
      </c>
      <c r="E196" s="6">
        <v>100.19761766701943</v>
      </c>
    </row>
    <row r="197" spans="1:5" ht="18" customHeight="1">
      <c r="A197" s="23">
        <v>7</v>
      </c>
      <c r="B197" s="15" t="s">
        <v>159</v>
      </c>
      <c r="C197" s="31">
        <v>68699.2</v>
      </c>
      <c r="D197" s="31">
        <v>76963.1</v>
      </c>
      <c r="E197" s="6">
        <v>112.029106598039</v>
      </c>
    </row>
    <row r="198" spans="1:5" ht="18" customHeight="1">
      <c r="A198" s="23">
        <v>8</v>
      </c>
      <c r="B198" s="15" t="s">
        <v>160</v>
      </c>
      <c r="C198" s="31">
        <v>64939</v>
      </c>
      <c r="D198" s="31">
        <v>75113.2</v>
      </c>
      <c r="E198" s="6">
        <v>115.66731856049523</v>
      </c>
    </row>
    <row r="199" spans="1:5" ht="18" customHeight="1">
      <c r="A199" s="23">
        <v>9</v>
      </c>
      <c r="B199" s="15" t="s">
        <v>161</v>
      </c>
      <c r="C199" s="31">
        <v>64743.80000000001</v>
      </c>
      <c r="D199" s="31">
        <v>77049.70000000001</v>
      </c>
      <c r="E199" s="6">
        <v>119.00707094733396</v>
      </c>
    </row>
    <row r="200" spans="1:5" ht="18" customHeight="1">
      <c r="A200" s="23">
        <v>10</v>
      </c>
      <c r="B200" s="15" t="s">
        <v>162</v>
      </c>
      <c r="C200" s="31">
        <v>48245.2</v>
      </c>
      <c r="D200" s="31">
        <v>51879.7</v>
      </c>
      <c r="E200" s="6">
        <v>107.53339192292705</v>
      </c>
    </row>
    <row r="201" spans="1:5" ht="18" customHeight="1">
      <c r="A201" s="23">
        <v>11</v>
      </c>
      <c r="B201" s="15" t="s">
        <v>163</v>
      </c>
      <c r="C201" s="31">
        <v>45382</v>
      </c>
      <c r="D201" s="31">
        <v>49605.2</v>
      </c>
      <c r="E201" s="6">
        <v>109.3058922039575</v>
      </c>
    </row>
    <row r="202" spans="1:5" ht="18" customHeight="1">
      <c r="A202" s="23">
        <v>12</v>
      </c>
      <c r="B202" s="15" t="s">
        <v>164</v>
      </c>
      <c r="C202" s="31">
        <v>68689.3</v>
      </c>
      <c r="D202" s="31">
        <v>74626.6</v>
      </c>
      <c r="E202" s="6">
        <v>108.64370433240695</v>
      </c>
    </row>
    <row r="203" spans="1:5" ht="18" customHeight="1">
      <c r="A203" s="23">
        <v>13</v>
      </c>
      <c r="B203" s="15" t="s">
        <v>165</v>
      </c>
      <c r="C203" s="31">
        <v>5480.4</v>
      </c>
      <c r="D203" s="31">
        <v>5091.8</v>
      </c>
      <c r="E203" s="6">
        <v>92.90927669513175</v>
      </c>
    </row>
    <row r="204" spans="1:5" ht="18" customHeight="1">
      <c r="A204" s="23">
        <v>14</v>
      </c>
      <c r="B204" s="15" t="s">
        <v>166</v>
      </c>
      <c r="C204" s="31">
        <v>38897.99999999999</v>
      </c>
      <c r="D204" s="31">
        <v>43520.30000000005</v>
      </c>
      <c r="E204" s="6">
        <v>111.88313023805864</v>
      </c>
    </row>
    <row r="205" spans="1:5" ht="18" customHeight="1">
      <c r="A205" s="23">
        <v>15</v>
      </c>
      <c r="B205" s="15" t="s">
        <v>167</v>
      </c>
      <c r="C205" s="31">
        <v>38821.6</v>
      </c>
      <c r="D205" s="31">
        <v>42229.1</v>
      </c>
      <c r="E205" s="6">
        <v>108.77733014610422</v>
      </c>
    </row>
    <row r="206" spans="1:5" ht="18" customHeight="1">
      <c r="A206" s="23">
        <v>16</v>
      </c>
      <c r="B206" s="15" t="s">
        <v>168</v>
      </c>
      <c r="C206" s="31">
        <v>22651.8</v>
      </c>
      <c r="D206" s="31">
        <v>35904.799999999996</v>
      </c>
      <c r="E206" s="6">
        <v>158.5074916783655</v>
      </c>
    </row>
    <row r="207" spans="1:5" ht="18" customHeight="1">
      <c r="A207" s="23">
        <v>17</v>
      </c>
      <c r="B207" s="15" t="s">
        <v>169</v>
      </c>
      <c r="C207" s="31">
        <v>58101.5</v>
      </c>
      <c r="D207" s="31">
        <v>75531.40000000001</v>
      </c>
      <c r="E207" s="6">
        <v>129.99905338072168</v>
      </c>
    </row>
    <row r="208" spans="1:5" ht="18" customHeight="1">
      <c r="A208" s="23">
        <v>18</v>
      </c>
      <c r="B208" s="15" t="s">
        <v>170</v>
      </c>
      <c r="C208" s="31">
        <v>57832.7</v>
      </c>
      <c r="D208" s="31">
        <v>65141.4</v>
      </c>
      <c r="E208" s="6">
        <v>112.63766000895687</v>
      </c>
    </row>
    <row r="209" spans="1:5" ht="18" customHeight="1">
      <c r="A209" s="23">
        <v>19</v>
      </c>
      <c r="B209" s="15" t="s">
        <v>171</v>
      </c>
      <c r="C209" s="31">
        <v>52347.9</v>
      </c>
      <c r="D209" s="31">
        <v>57578.2</v>
      </c>
      <c r="E209" s="6">
        <v>109.99142276958578</v>
      </c>
    </row>
    <row r="210" spans="1:5" s="2" customFormat="1" ht="18" customHeight="1">
      <c r="A210" s="23"/>
      <c r="B210" s="25" t="s">
        <v>177</v>
      </c>
      <c r="C210" s="30">
        <v>431548.99999999994</v>
      </c>
      <c r="D210" s="30">
        <v>459907</v>
      </c>
      <c r="E210" s="4">
        <v>106.57121207556966</v>
      </c>
    </row>
    <row r="211" spans="1:5" ht="18" customHeight="1">
      <c r="A211" s="23">
        <v>1</v>
      </c>
      <c r="B211" s="15" t="s">
        <v>189</v>
      </c>
      <c r="C211" s="31">
        <v>892.7</v>
      </c>
      <c r="D211" s="31">
        <v>749.9</v>
      </c>
      <c r="E211" s="6">
        <v>84.00358463089503</v>
      </c>
    </row>
    <row r="212" spans="1:5" ht="18" customHeight="1">
      <c r="A212" s="23">
        <v>2</v>
      </c>
      <c r="B212" s="15" t="s">
        <v>190</v>
      </c>
      <c r="C212" s="31">
        <v>0</v>
      </c>
      <c r="D212" s="6">
        <v>2</v>
      </c>
      <c r="E212" s="6">
        <v>0</v>
      </c>
    </row>
    <row r="213" spans="1:5" ht="18" customHeight="1">
      <c r="A213" s="23"/>
      <c r="B213" s="16" t="s">
        <v>15</v>
      </c>
      <c r="C213" s="31"/>
      <c r="D213" s="31"/>
      <c r="E213" s="6"/>
    </row>
    <row r="214" spans="1:5" ht="18" customHeight="1">
      <c r="A214" s="23">
        <v>3</v>
      </c>
      <c r="B214" s="15" t="s">
        <v>178</v>
      </c>
      <c r="C214" s="31">
        <v>45305.5</v>
      </c>
      <c r="D214" s="31">
        <v>47383</v>
      </c>
      <c r="E214" s="6">
        <v>104.58553597245368</v>
      </c>
    </row>
    <row r="215" spans="1:5" ht="18" customHeight="1">
      <c r="A215" s="23">
        <v>4</v>
      </c>
      <c r="B215" s="15" t="s">
        <v>179</v>
      </c>
      <c r="C215" s="31">
        <v>60916.59999999999</v>
      </c>
      <c r="D215" s="31">
        <v>68909.5</v>
      </c>
      <c r="E215" s="6">
        <v>113.1210540312493</v>
      </c>
    </row>
    <row r="216" spans="1:5" ht="18" customHeight="1">
      <c r="A216" s="23">
        <v>5</v>
      </c>
      <c r="B216" s="15" t="s">
        <v>180</v>
      </c>
      <c r="C216" s="31">
        <v>35496.2</v>
      </c>
      <c r="D216" s="31">
        <v>37977.200000000004</v>
      </c>
      <c r="E216" s="6">
        <v>106.98948056411675</v>
      </c>
    </row>
    <row r="217" spans="1:5" ht="18" customHeight="1">
      <c r="A217" s="23">
        <v>6</v>
      </c>
      <c r="B217" s="15" t="s">
        <v>181</v>
      </c>
      <c r="C217" s="31">
        <v>48236.8</v>
      </c>
      <c r="D217" s="31">
        <v>48286.6</v>
      </c>
      <c r="E217" s="6">
        <v>100.10324067931538</v>
      </c>
    </row>
    <row r="218" spans="1:5" ht="18" customHeight="1">
      <c r="A218" s="23">
        <v>7</v>
      </c>
      <c r="B218" s="15" t="s">
        <v>182</v>
      </c>
      <c r="C218" s="31">
        <v>35693.1</v>
      </c>
      <c r="D218" s="31">
        <v>37535.299999999996</v>
      </c>
      <c r="E218" s="6">
        <v>105.16122163667487</v>
      </c>
    </row>
    <row r="219" spans="1:5" ht="18" customHeight="1">
      <c r="A219" s="23">
        <v>8</v>
      </c>
      <c r="B219" s="15" t="s">
        <v>183</v>
      </c>
      <c r="C219" s="31">
        <v>19669.6</v>
      </c>
      <c r="D219" s="31">
        <v>20494.9</v>
      </c>
      <c r="E219" s="6">
        <v>104.19581486151219</v>
      </c>
    </row>
    <row r="220" spans="1:5" ht="18" customHeight="1">
      <c r="A220" s="23">
        <v>9</v>
      </c>
      <c r="B220" s="15" t="s">
        <v>184</v>
      </c>
      <c r="C220" s="31">
        <v>54138.3</v>
      </c>
      <c r="D220" s="31">
        <v>56384.1</v>
      </c>
      <c r="E220" s="6">
        <v>104.14826472201749</v>
      </c>
    </row>
    <row r="221" spans="1:5" ht="18" customHeight="1">
      <c r="A221" s="23">
        <v>10</v>
      </c>
      <c r="B221" s="15" t="s">
        <v>185</v>
      </c>
      <c r="C221" s="31">
        <v>29495.100000000002</v>
      </c>
      <c r="D221" s="31">
        <v>31330.3</v>
      </c>
      <c r="E221" s="6">
        <v>106.22205044227684</v>
      </c>
    </row>
    <row r="222" spans="1:5" ht="18" customHeight="1">
      <c r="A222" s="23">
        <v>11</v>
      </c>
      <c r="B222" s="15" t="s">
        <v>186</v>
      </c>
      <c r="C222" s="31">
        <v>34857.1</v>
      </c>
      <c r="D222" s="31">
        <v>36310.7</v>
      </c>
      <c r="E222" s="6">
        <v>104.17016906168325</v>
      </c>
    </row>
    <row r="223" spans="1:5" ht="18" customHeight="1">
      <c r="A223" s="23">
        <v>12</v>
      </c>
      <c r="B223" s="15" t="s">
        <v>187</v>
      </c>
      <c r="C223" s="31">
        <v>24140</v>
      </c>
      <c r="D223" s="31">
        <v>27014.4</v>
      </c>
      <c r="E223" s="6">
        <v>111.90720795360399</v>
      </c>
    </row>
    <row r="224" spans="1:5" ht="18" customHeight="1">
      <c r="A224" s="23">
        <v>13</v>
      </c>
      <c r="B224" s="15" t="s">
        <v>188</v>
      </c>
      <c r="C224" s="31">
        <v>42708</v>
      </c>
      <c r="D224" s="31">
        <v>47529.1</v>
      </c>
      <c r="E224" s="6">
        <v>111.28851737379412</v>
      </c>
    </row>
    <row r="226" ht="15.75">
      <c r="B226" s="11" t="s">
        <v>209</v>
      </c>
    </row>
  </sheetData>
  <autoFilter ref="A3:E224"/>
  <mergeCells count="1">
    <mergeCell ref="A1:E1"/>
  </mergeCells>
  <conditionalFormatting sqref="B4:B5 B7:B22">
    <cfRule type="cellIs" priority="15" dxfId="0" operator="lessThan">
      <formula>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2023-02-01T16:30:07Z</cp:lastPrinted>
  <dcterms:created xsi:type="dcterms:W3CDTF">2022-03-18T14:42:06Z</dcterms:created>
  <dcterms:modified xsi:type="dcterms:W3CDTF">2023-02-01T16:32:56Z</dcterms:modified>
  <cp:category/>
  <cp:version/>
  <cp:contentType/>
  <cp:contentStatus/>
</cp:coreProperties>
</file>