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7" i="1"/>
  <c r="H7" i="1"/>
  <c r="G7" i="1"/>
  <c r="E7" i="1"/>
  <c r="D7" i="1"/>
  <c r="C7" i="1"/>
</calcChain>
</file>

<file path=xl/sharedStrings.xml><?xml version="1.0" encoding="utf-8"?>
<sst xmlns="http://schemas.openxmlformats.org/spreadsheetml/2006/main" count="28" uniqueCount="23">
  <si>
    <t>2022 йилда республика бюджетидан Ўзбекистон Республикаси Қишлоқ хўжалиги вазирлиги, унинг тасарруфидаги муассасалар 
ҳамда қишлоқ хўжалиги соҳасига (ЎРҚ-742 ҳамда ЎРҚ-811-сон Қонунлари) ажратилган маблағларнинг режалаштирилиши ва йил давомида сарфланиши 
тўғрисида маълумот</t>
  </si>
  <si>
    <t>млн. сўмда</t>
  </si>
  <si>
    <t>№</t>
  </si>
  <si>
    <t>Тадбирлар номи</t>
  </si>
  <si>
    <t>ЎРҚ-742-сон Қонун бўйича ажратилган маблағ</t>
  </si>
  <si>
    <t xml:space="preserve">ЎРҚ-811-сон 
Қонун билан ўзгартиришлар киритилганидан сўнги маблағлар </t>
  </si>
  <si>
    <t>Вазирлик томонидан амалда режалаштирилган маблағ</t>
  </si>
  <si>
    <t>2022 йил давомида сарфланган маблағ</t>
  </si>
  <si>
    <t>шундан</t>
  </si>
  <si>
    <t>иш хақи ва унга тенглаштирилган тўловларга</t>
  </si>
  <si>
    <t>ташкилотни сақлаш билан боғлиқ тўловларга</t>
  </si>
  <si>
    <t>лойихалаш, капитал қурилиш, (реконструкция) ва таъмирлаш ишлари</t>
  </si>
  <si>
    <t>Ўзбекистон Республикаси Қишлоқ хўжалиги вазирлиги</t>
  </si>
  <si>
    <t xml:space="preserve">         шу жумладан:</t>
  </si>
  <si>
    <t>-</t>
  </si>
  <si>
    <t>жорий харажатлар</t>
  </si>
  <si>
    <t xml:space="preserve">         шундан:</t>
  </si>
  <si>
    <t>ривожлантириш дастурлари учун харажатлар</t>
  </si>
  <si>
    <t xml:space="preserve">         қишлоқ хўжалигида сув тежовчи технологияларни жорий этиш учун субсидиялар</t>
  </si>
  <si>
    <r>
      <t>объектларни лойиҳалаштириш, қуриш (</t>
    </r>
    <r>
      <rPr>
        <i/>
        <sz val="14"/>
        <color theme="1"/>
        <rFont val="Times New Roman"/>
        <family val="1"/>
        <charset val="204"/>
      </rPr>
      <t>реконструкция қилиш</t>
    </r>
    <r>
      <rPr>
        <sz val="16"/>
        <color theme="1"/>
        <rFont val="Times New Roman"/>
        <family val="1"/>
        <charset val="204"/>
      </rPr>
      <t>) ва жиҳозлаш учун капитал қўйилмалар</t>
    </r>
  </si>
  <si>
    <t>Виночиликни ривожлантириш жамғармасига трансфертлар</t>
  </si>
  <si>
    <t>Боғдорчилик ва иссиқхона хўжалигини ривожлантириш жамғармасига трансфертлар</t>
  </si>
  <si>
    <t>Тизимнинг илмий тадқиқот муассасалари ва ноёб илмий объектларини сақлаш харажатлари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</si>
</sst>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zoomScale="85" zoomScaleNormal="100" zoomScaleSheetLayoutView="85" workbookViewId="0">
      <selection activeCell="C14" sqref="C14"/>
    </sheetView>
  </sheetViews>
  <sheetFormatPr defaultRowHeight="20.25" x14ac:dyDescent="0.25"/>
  <cols>
    <col min="1" max="1" width="3.85546875" style="2" bestFit="1" customWidth="1"/>
    <col min="2" max="2" width="79.7109375" style="3" customWidth="1"/>
    <col min="3" max="4" width="27.28515625" style="3" customWidth="1"/>
    <col min="5" max="9" width="27.42578125" style="3" customWidth="1"/>
    <col min="10" max="16384" width="9.140625" style="3"/>
  </cols>
  <sheetData>
    <row r="1" spans="1:9" s="1" customFormat="1" ht="78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3" spans="1:9" ht="21" thickBot="1" x14ac:dyDescent="0.3">
      <c r="I3" s="4" t="s">
        <v>1</v>
      </c>
    </row>
    <row r="4" spans="1:9" ht="20.25" customHeight="1" x14ac:dyDescent="0.25">
      <c r="A4" s="29" t="s">
        <v>2</v>
      </c>
      <c r="B4" s="31" t="s">
        <v>3</v>
      </c>
      <c r="C4" s="33" t="s">
        <v>4</v>
      </c>
      <c r="D4" s="33" t="s">
        <v>5</v>
      </c>
      <c r="E4" s="33" t="s">
        <v>6</v>
      </c>
      <c r="F4" s="35" t="s">
        <v>7</v>
      </c>
      <c r="G4" s="37" t="s">
        <v>8</v>
      </c>
      <c r="H4" s="37"/>
      <c r="I4" s="38"/>
    </row>
    <row r="5" spans="1:9" ht="102" thickBot="1" x14ac:dyDescent="0.3">
      <c r="A5" s="30"/>
      <c r="B5" s="32"/>
      <c r="C5" s="34"/>
      <c r="D5" s="34"/>
      <c r="E5" s="34"/>
      <c r="F5" s="36"/>
      <c r="G5" s="5" t="s">
        <v>9</v>
      </c>
      <c r="H5" s="5" t="s">
        <v>10</v>
      </c>
      <c r="I5" s="6" t="s">
        <v>11</v>
      </c>
    </row>
    <row r="6" spans="1:9" ht="21" thickBot="1" x14ac:dyDescent="0.3">
      <c r="A6" s="7"/>
      <c r="B6" s="8"/>
      <c r="C6" s="8"/>
      <c r="D6" s="8"/>
      <c r="E6" s="8"/>
      <c r="F6" s="8"/>
      <c r="G6" s="8"/>
      <c r="H6" s="8"/>
      <c r="I6" s="9"/>
    </row>
    <row r="7" spans="1:9" s="13" customFormat="1" ht="40.5" x14ac:dyDescent="0.25">
      <c r="A7" s="27"/>
      <c r="B7" s="10" t="s">
        <v>12</v>
      </c>
      <c r="C7" s="11">
        <f>+C9+C13+C14+C15</f>
        <v>615728.9</v>
      </c>
      <c r="D7" s="11">
        <f>+D9+D13+D14+D15</f>
        <v>573981.69999999995</v>
      </c>
      <c r="E7" s="11">
        <f>+E9++E11+E13+E14+E15+E16</f>
        <v>602603.30099999998</v>
      </c>
      <c r="F7" s="11">
        <f>+F9++F11+F13+F14+F15+F16</f>
        <v>515804.98865844001</v>
      </c>
      <c r="G7" s="11">
        <f t="shared" ref="G7:I7" si="0">+G9++G11+G13+G14+G15+G16</f>
        <v>258310.7057205</v>
      </c>
      <c r="H7" s="11">
        <f t="shared" si="0"/>
        <v>256894.29203494012</v>
      </c>
      <c r="I7" s="12">
        <f t="shared" si="0"/>
        <v>600</v>
      </c>
    </row>
    <row r="8" spans="1:9" s="18" customFormat="1" ht="18.75" x14ac:dyDescent="0.25">
      <c r="A8" s="14"/>
      <c r="B8" s="15" t="s">
        <v>13</v>
      </c>
      <c r="C8" s="16"/>
      <c r="D8" s="16"/>
      <c r="E8" s="16"/>
      <c r="F8" s="16"/>
      <c r="G8" s="16"/>
      <c r="H8" s="16"/>
      <c r="I8" s="17"/>
    </row>
    <row r="9" spans="1:9" x14ac:dyDescent="0.25">
      <c r="A9" s="19" t="s">
        <v>14</v>
      </c>
      <c r="B9" s="20" t="s">
        <v>15</v>
      </c>
      <c r="C9" s="21">
        <v>413353.9</v>
      </c>
      <c r="D9" s="21">
        <v>403981.7</v>
      </c>
      <c r="E9" s="21">
        <v>295872.549</v>
      </c>
      <c r="F9" s="21">
        <v>291337.22645844001</v>
      </c>
      <c r="G9" s="21">
        <v>177877.6057205</v>
      </c>
      <c r="H9" s="21">
        <v>112859.62983494012</v>
      </c>
      <c r="I9" s="22">
        <v>600</v>
      </c>
    </row>
    <row r="10" spans="1:9" s="18" customFormat="1" ht="18.75" x14ac:dyDescent="0.25">
      <c r="A10" s="14"/>
      <c r="B10" s="15" t="s">
        <v>16</v>
      </c>
      <c r="C10" s="16"/>
      <c r="D10" s="16"/>
      <c r="E10" s="16"/>
      <c r="F10" s="16"/>
      <c r="G10" s="16"/>
      <c r="H10" s="16"/>
      <c r="I10" s="17"/>
    </row>
    <row r="11" spans="1:9" x14ac:dyDescent="0.25">
      <c r="A11" s="19" t="s">
        <v>14</v>
      </c>
      <c r="B11" s="20" t="s">
        <v>17</v>
      </c>
      <c r="C11" s="21">
        <v>16700</v>
      </c>
      <c r="D11" s="21">
        <v>16700</v>
      </c>
      <c r="E11" s="21">
        <v>16700</v>
      </c>
      <c r="F11" s="21">
        <v>5075.3801999999996</v>
      </c>
      <c r="G11" s="21">
        <v>0</v>
      </c>
      <c r="H11" s="21">
        <v>5075.3801999999996</v>
      </c>
      <c r="I11" s="22">
        <v>0</v>
      </c>
    </row>
    <row r="12" spans="1:9" s="18" customFormat="1" ht="37.5" x14ac:dyDescent="0.25">
      <c r="A12" s="14"/>
      <c r="B12" s="15" t="s">
        <v>18</v>
      </c>
      <c r="C12" s="16">
        <v>16700</v>
      </c>
      <c r="D12" s="16">
        <v>16700</v>
      </c>
      <c r="E12" s="16">
        <v>16700</v>
      </c>
      <c r="F12" s="16">
        <v>5075.3801999999996</v>
      </c>
      <c r="G12" s="16">
        <v>0</v>
      </c>
      <c r="H12" s="16">
        <v>5075.3801999999996</v>
      </c>
      <c r="I12" s="17">
        <v>0</v>
      </c>
    </row>
    <row r="13" spans="1:9" ht="40.5" x14ac:dyDescent="0.25">
      <c r="A13" s="19" t="s">
        <v>14</v>
      </c>
      <c r="B13" s="20" t="s">
        <v>19</v>
      </c>
      <c r="C13" s="21">
        <v>2375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</row>
    <row r="14" spans="1:9" x14ac:dyDescent="0.25">
      <c r="A14" s="19" t="s">
        <v>14</v>
      </c>
      <c r="B14" s="20" t="s">
        <v>20</v>
      </c>
      <c r="C14" s="21">
        <v>50000</v>
      </c>
      <c r="D14" s="21">
        <v>30000</v>
      </c>
      <c r="E14" s="21">
        <v>50000</v>
      </c>
      <c r="F14" s="21">
        <v>10143.126</v>
      </c>
      <c r="G14" s="21">
        <v>0</v>
      </c>
      <c r="H14" s="21">
        <v>10143.126</v>
      </c>
      <c r="I14" s="22">
        <v>0</v>
      </c>
    </row>
    <row r="15" spans="1:9" ht="40.5" x14ac:dyDescent="0.25">
      <c r="A15" s="19" t="s">
        <v>14</v>
      </c>
      <c r="B15" s="20" t="s">
        <v>21</v>
      </c>
      <c r="C15" s="21">
        <v>150000</v>
      </c>
      <c r="D15" s="21">
        <v>140000</v>
      </c>
      <c r="E15" s="21">
        <v>150000</v>
      </c>
      <c r="F15" s="21">
        <v>120000</v>
      </c>
      <c r="G15" s="21">
        <v>0</v>
      </c>
      <c r="H15" s="21">
        <v>120000</v>
      </c>
      <c r="I15" s="22">
        <v>0</v>
      </c>
    </row>
    <row r="16" spans="1:9" ht="41.25" thickBot="1" x14ac:dyDescent="0.3">
      <c r="A16" s="23" t="s">
        <v>14</v>
      </c>
      <c r="B16" s="24" t="s">
        <v>22</v>
      </c>
      <c r="C16" s="25">
        <v>97377.18</v>
      </c>
      <c r="D16" s="25">
        <v>97377.18</v>
      </c>
      <c r="E16" s="25">
        <v>90030.751999999993</v>
      </c>
      <c r="F16" s="25">
        <v>89249.255999999994</v>
      </c>
      <c r="G16" s="25">
        <v>80433.100000000006</v>
      </c>
      <c r="H16" s="25">
        <v>8816.155999999999</v>
      </c>
      <c r="I16" s="26">
        <v>0</v>
      </c>
    </row>
  </sheetData>
  <mergeCells count="8">
    <mergeCell ref="A1:I1"/>
    <mergeCell ref="A4:A5"/>
    <mergeCell ref="B4:B5"/>
    <mergeCell ref="C4:C5"/>
    <mergeCell ref="D4:D5"/>
    <mergeCell ref="E4:E5"/>
    <mergeCell ref="F4:F5"/>
    <mergeCell ref="G4:I4"/>
  </mergeCells>
  <printOptions horizontalCentered="1"/>
  <pageMargins left="0" right="0" top="0.59055118110236227" bottom="0" header="0" footer="0"/>
  <pageSetup paperSize="9" scale="5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2023-01-19T10:55:14Z</dcterms:modified>
</cp:coreProperties>
</file>