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50" windowHeight="105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1" l="1"/>
  <c r="L9" i="1" l="1"/>
  <c r="M9" i="1"/>
  <c r="N9" i="1"/>
  <c r="O6" i="1"/>
  <c r="O7" i="1"/>
  <c r="O8" i="1"/>
  <c r="O5" i="1"/>
  <c r="I9" i="1"/>
  <c r="J9" i="1"/>
  <c r="K9" i="1"/>
  <c r="F9" i="1" l="1"/>
  <c r="G9" i="1"/>
  <c r="H9" i="1"/>
  <c r="D9" i="1" l="1"/>
  <c r="E9" i="1"/>
  <c r="C9" i="1"/>
</calcChain>
</file>

<file path=xl/sharedStrings.xml><?xml version="1.0" encoding="utf-8"?>
<sst xmlns="http://schemas.openxmlformats.org/spreadsheetml/2006/main" count="25" uniqueCount="23">
  <si>
    <t>Жами</t>
  </si>
  <si>
    <t>Бюджет маблағлари ҳисобидан</t>
  </si>
  <si>
    <t>махаллий хизмат сафарлари</t>
  </si>
  <si>
    <t>хорижий хизмат сафарлари</t>
  </si>
  <si>
    <t>Бюджетдан ташқари маблағлар хисобидан</t>
  </si>
  <si>
    <t>январь ойида</t>
  </si>
  <si>
    <t>февраль ойида</t>
  </si>
  <si>
    <t>март ойида</t>
  </si>
  <si>
    <t>жами</t>
  </si>
  <si>
    <t>манбаси</t>
  </si>
  <si>
    <t>хизмат сафари тури</t>
  </si>
  <si>
    <t>(махаллий ва хорижий)</t>
  </si>
  <si>
    <t>сумда</t>
  </si>
  <si>
    <t>апрель ойида</t>
  </si>
  <si>
    <t>май ойида</t>
  </si>
  <si>
    <t>июнь ойида</t>
  </si>
  <si>
    <t>июль ойида</t>
  </si>
  <si>
    <t>августь ойида</t>
  </si>
  <si>
    <t>сентябр ойида</t>
  </si>
  <si>
    <t>октябр ойида</t>
  </si>
  <si>
    <t>ноябрь ойида</t>
  </si>
  <si>
    <t>декабр ойида</t>
  </si>
  <si>
    <t xml:space="preserve">Ўзбекистон Республикаси Қишлоқ хўжалиги вазирлиги марказий аппарати ходимларинг хизмат сафарларига 2022 йил йиллик амалга оширилган харажатлар бўйича маълумот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</si>
</sst>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BreakPreview" zoomScale="70" zoomScaleNormal="70" zoomScaleSheetLayoutView="70" workbookViewId="0">
      <selection activeCell="H4" sqref="H4"/>
    </sheetView>
  </sheetViews>
  <sheetFormatPr defaultRowHeight="30.75" x14ac:dyDescent="0.25"/>
  <cols>
    <col min="1" max="1" width="47.85546875" style="1" customWidth="1"/>
    <col min="2" max="2" width="39.7109375" style="1" customWidth="1"/>
    <col min="3" max="15" width="33.42578125" style="1" customWidth="1"/>
    <col min="16" max="16384" width="9.140625" style="1"/>
  </cols>
  <sheetData>
    <row r="1" spans="1:15" ht="63.75" customHeight="1" x14ac:dyDescent="0.25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x14ac:dyDescent="0.25">
      <c r="A2" s="12"/>
      <c r="B2" s="12"/>
      <c r="C2" s="12"/>
      <c r="D2" s="12"/>
      <c r="E2" s="12"/>
      <c r="F2" s="15"/>
      <c r="G2" s="15"/>
      <c r="H2" s="15"/>
      <c r="I2" s="19"/>
      <c r="J2" s="19"/>
      <c r="K2" s="19"/>
      <c r="L2" s="18"/>
      <c r="M2" s="18"/>
      <c r="N2" s="18"/>
      <c r="O2" s="12"/>
    </row>
    <row r="3" spans="1:15" ht="31.5" thickBot="1" x14ac:dyDescent="0.3">
      <c r="A3" s="13" t="s">
        <v>11</v>
      </c>
      <c r="B3" s="12"/>
      <c r="C3" s="12"/>
      <c r="D3" s="12"/>
      <c r="E3" s="12"/>
      <c r="F3" s="15"/>
      <c r="G3" s="15"/>
      <c r="H3" s="15"/>
      <c r="I3" s="19"/>
      <c r="J3" s="19"/>
      <c r="K3" s="19"/>
      <c r="L3" s="18"/>
      <c r="M3" s="18"/>
      <c r="N3" s="18"/>
      <c r="O3" s="14" t="s">
        <v>12</v>
      </c>
    </row>
    <row r="4" spans="1:15" s="4" customFormat="1" ht="126.75" customHeight="1" x14ac:dyDescent="0.25">
      <c r="A4" s="11" t="s">
        <v>9</v>
      </c>
      <c r="B4" s="5" t="s">
        <v>10</v>
      </c>
      <c r="C4" s="5" t="s">
        <v>5</v>
      </c>
      <c r="D4" s="5" t="s">
        <v>6</v>
      </c>
      <c r="E4" s="5" t="s">
        <v>7</v>
      </c>
      <c r="F4" s="16" t="s">
        <v>13</v>
      </c>
      <c r="G4" s="16" t="s">
        <v>14</v>
      </c>
      <c r="H4" s="16" t="s">
        <v>15</v>
      </c>
      <c r="I4" s="16" t="s">
        <v>16</v>
      </c>
      <c r="J4" s="16" t="s">
        <v>17</v>
      </c>
      <c r="K4" s="16" t="s">
        <v>18</v>
      </c>
      <c r="L4" s="16" t="s">
        <v>19</v>
      </c>
      <c r="M4" s="16" t="s">
        <v>20</v>
      </c>
      <c r="N4" s="16" t="s">
        <v>21</v>
      </c>
      <c r="O4" s="6" t="s">
        <v>8</v>
      </c>
    </row>
    <row r="5" spans="1:15" ht="90.75" customHeight="1" x14ac:dyDescent="0.25">
      <c r="A5" s="21" t="s">
        <v>1</v>
      </c>
      <c r="B5" s="2" t="s">
        <v>2</v>
      </c>
      <c r="C5" s="3">
        <v>0</v>
      </c>
      <c r="D5" s="3">
        <v>0</v>
      </c>
      <c r="E5" s="3">
        <v>0</v>
      </c>
      <c r="F5" s="17">
        <v>25851962</v>
      </c>
      <c r="G5" s="17">
        <v>5077119</v>
      </c>
      <c r="H5" s="17">
        <v>27922361</v>
      </c>
      <c r="I5" s="17">
        <v>0</v>
      </c>
      <c r="J5" s="17">
        <v>27271523.600000001</v>
      </c>
      <c r="K5" s="17">
        <v>19924248</v>
      </c>
      <c r="L5" s="17">
        <v>23733627</v>
      </c>
      <c r="M5" s="17">
        <v>9544800</v>
      </c>
      <c r="N5" s="17">
        <v>20915593</v>
      </c>
      <c r="O5" s="7">
        <f>SUM(C5:H5)+L5+M5+N5+I5+J5+K5</f>
        <v>160241233.59999999</v>
      </c>
    </row>
    <row r="6" spans="1:15" ht="90.75" customHeight="1" x14ac:dyDescent="0.25">
      <c r="A6" s="21"/>
      <c r="B6" s="2" t="s">
        <v>3</v>
      </c>
      <c r="C6" s="3">
        <v>0</v>
      </c>
      <c r="D6" s="3">
        <v>0</v>
      </c>
      <c r="E6" s="3">
        <v>0</v>
      </c>
      <c r="F6" s="17"/>
      <c r="G6" s="17">
        <v>29000000</v>
      </c>
      <c r="H6" s="17">
        <v>52821695</v>
      </c>
      <c r="I6" s="17">
        <v>0</v>
      </c>
      <c r="J6" s="17">
        <v>18000000</v>
      </c>
      <c r="K6" s="17">
        <v>74209255.370000005</v>
      </c>
      <c r="L6" s="17">
        <v>13911645.27</v>
      </c>
      <c r="M6" s="17">
        <v>102336555</v>
      </c>
      <c r="N6" s="17">
        <v>6519152.25</v>
      </c>
      <c r="O6" s="7">
        <f t="shared" ref="O6:O8" si="0">SUM(C6:H6)+L6+M6+N6+I6+J6+K6</f>
        <v>296798302.88999999</v>
      </c>
    </row>
    <row r="7" spans="1:15" ht="90.75" customHeight="1" x14ac:dyDescent="0.25">
      <c r="A7" s="21" t="s">
        <v>4</v>
      </c>
      <c r="B7" s="2" t="s">
        <v>2</v>
      </c>
      <c r="C7" s="3">
        <v>0</v>
      </c>
      <c r="D7" s="3">
        <v>145793498</v>
      </c>
      <c r="E7" s="3">
        <v>62226416</v>
      </c>
      <c r="F7" s="17">
        <v>97301435</v>
      </c>
      <c r="G7" s="17">
        <v>20235764</v>
      </c>
      <c r="H7" s="17">
        <v>17916418</v>
      </c>
      <c r="I7" s="17">
        <v>0</v>
      </c>
      <c r="J7" s="17">
        <v>2464110</v>
      </c>
      <c r="K7" s="17">
        <v>14291953</v>
      </c>
      <c r="L7" s="17">
        <v>0</v>
      </c>
      <c r="M7" s="17">
        <v>0</v>
      </c>
      <c r="N7" s="17">
        <v>23404724</v>
      </c>
      <c r="O7" s="7">
        <f t="shared" si="0"/>
        <v>383634318</v>
      </c>
    </row>
    <row r="8" spans="1:15" ht="90.75" customHeight="1" x14ac:dyDescent="0.25">
      <c r="A8" s="21"/>
      <c r="B8" s="2" t="s">
        <v>3</v>
      </c>
      <c r="C8" s="3">
        <v>0</v>
      </c>
      <c r="D8" s="3">
        <v>296613495</v>
      </c>
      <c r="E8" s="3">
        <v>291327379</v>
      </c>
      <c r="F8" s="17">
        <v>35000000</v>
      </c>
      <c r="G8" s="17">
        <v>1500000</v>
      </c>
      <c r="H8" s="17">
        <v>111428311.45</v>
      </c>
      <c r="I8" s="17">
        <v>225786786.97999999</v>
      </c>
      <c r="J8" s="17">
        <v>354723011.14999998</v>
      </c>
      <c r="K8" s="17">
        <v>276202542.39999998</v>
      </c>
      <c r="L8" s="17">
        <v>143617587</v>
      </c>
      <c r="M8" s="17">
        <v>208504000</v>
      </c>
      <c r="N8" s="17">
        <v>220227852</v>
      </c>
      <c r="O8" s="7">
        <f t="shared" si="0"/>
        <v>2164930964.98</v>
      </c>
    </row>
    <row r="9" spans="1:15" s="4" customFormat="1" ht="90.75" customHeight="1" thickBot="1" x14ac:dyDescent="0.3">
      <c r="A9" s="8" t="s">
        <v>0</v>
      </c>
      <c r="B9" s="9"/>
      <c r="C9" s="10">
        <f>+C5+C6+C7+C8</f>
        <v>0</v>
      </c>
      <c r="D9" s="10">
        <f t="shared" ref="D9:N9" si="1">+D5+D6+D7+D8</f>
        <v>442406993</v>
      </c>
      <c r="E9" s="10">
        <f t="shared" si="1"/>
        <v>353553795</v>
      </c>
      <c r="F9" s="10">
        <f t="shared" si="1"/>
        <v>158153397</v>
      </c>
      <c r="G9" s="10">
        <f t="shared" si="1"/>
        <v>55812883</v>
      </c>
      <c r="H9" s="10">
        <f t="shared" si="1"/>
        <v>210088785.44999999</v>
      </c>
      <c r="I9" s="10">
        <f t="shared" si="1"/>
        <v>225786786.97999999</v>
      </c>
      <c r="J9" s="10">
        <f t="shared" si="1"/>
        <v>402458644.75</v>
      </c>
      <c r="K9" s="10">
        <f t="shared" si="1"/>
        <v>384627998.76999998</v>
      </c>
      <c r="L9" s="10">
        <f t="shared" si="1"/>
        <v>181262859.26999998</v>
      </c>
      <c r="M9" s="10">
        <f t="shared" si="1"/>
        <v>320385355</v>
      </c>
      <c r="N9" s="10">
        <f t="shared" si="1"/>
        <v>271067321.25</v>
      </c>
      <c r="O9" s="7">
        <f>SUM(C9:H9)+L9+M9+N9+I9+J9+K9</f>
        <v>3005604819.4699998</v>
      </c>
    </row>
  </sheetData>
  <mergeCells count="3">
    <mergeCell ref="A1:O1"/>
    <mergeCell ref="A5:A6"/>
    <mergeCell ref="A7:A8"/>
  </mergeCells>
  <printOptions horizontalCentered="1"/>
  <pageMargins left="0.19685039370078741" right="0.19685039370078741" top="0.59055118110236227" bottom="0.39370078740157483" header="0" footer="0"/>
  <pageSetup paperSize="9" scale="2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2023-01-19T14:30:41Z</dcterms:modified>
</cp:coreProperties>
</file>