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6. Узум+\"/>
    </mc:Choice>
  </mc:AlternateContent>
  <bookViews>
    <workbookView xWindow="0" yWindow="0" windowWidth="28800" windowHeight="12330"/>
  </bookViews>
  <sheets>
    <sheet name="III chorak uzum" sheetId="1" r:id="rId1"/>
  </sheets>
  <definedNames>
    <definedName name="_xlnm._FilterDatabase" localSheetId="0" hidden="1">'III chorak uzum'!$A$3:$E$224</definedName>
    <definedName name="_xlnm.Print_Titles" localSheetId="0">'III chorak uzum'!$2:$3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1" l="1"/>
  <c r="C210" i="1"/>
  <c r="D189" i="1"/>
  <c r="C189" i="1"/>
  <c r="D164" i="1"/>
  <c r="C164" i="1"/>
  <c r="D151" i="1"/>
  <c r="C151" i="1"/>
  <c r="D134" i="1"/>
  <c r="C134" i="1"/>
  <c r="D116" i="1"/>
  <c r="C116" i="1"/>
  <c r="D102" i="1"/>
  <c r="C102" i="1"/>
  <c r="D89" i="1"/>
  <c r="C89" i="1"/>
  <c r="D71" i="1"/>
  <c r="C71" i="1"/>
  <c r="D56" i="1"/>
  <c r="C56" i="1"/>
  <c r="D41" i="1"/>
  <c r="C41" i="1"/>
  <c r="D23" i="1"/>
  <c r="C23" i="1"/>
  <c r="D4" i="1"/>
  <c r="C4" i="1"/>
  <c r="E71" i="1" l="1"/>
  <c r="E164" i="1"/>
  <c r="E4" i="1"/>
  <c r="E102" i="1"/>
  <c r="E210" i="1"/>
  <c r="E56" i="1"/>
  <c r="E116" i="1"/>
  <c r="E151" i="1"/>
  <c r="E134" i="1"/>
  <c r="E189" i="1"/>
  <c r="E23" i="1"/>
  <c r="E41" i="1"/>
  <c r="E89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<sst xmlns="http://schemas.openxmlformats.org/spreadsheetml/2006/main" count="229" uniqueCount="217">
  <si>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</si>
  <si>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</si>
  <si>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</si>
  <si>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</si>
  <si>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</si>
  <si>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</si>
  <si>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</si>
  <si>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</si>
  <si>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</si>
  <si>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</si>
  <si>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</si>
  <si>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</si>
  <si>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</si>
  <si>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</si>
  <si>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</si>
  <si>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</si>
  <si>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</si>
  <si>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</si>
  <si>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</si>
  <si>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</si>
  <si>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</si>
  <si>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</si>
  <si>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</si>
  <si>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</si>
  <si>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</si>
  <si>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</si>
  <si>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</si>
  <si>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</si>
  <si>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</si>
  <si>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</si>
  <si>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</si>
  <si>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</si>
  <si>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</si>
  <si>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</si>
  <si>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</si>
  <si>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</si>
  <si>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</si>
  <si>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</si>
  <si>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</si>
  <si>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</si>
  <si>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</si>
  <si>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</si>
  <si>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</si>
  <si>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</si>
  <si>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</si>
  <si>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</si>
  <si>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</si>
  <si>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</si>
  <si>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</si>
  <si>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</si>
  <si>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</si>
  <si>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</si>
  <si>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</si>
  <si>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</si>
  <si>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</si>
  <si>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</si>
  <si>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</si>
  <si>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</si>
  <si>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</si>
  <si>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</si>
  <si>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</si>
  <si>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</si>
  <si>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</si>
  <si>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</si>
  <si>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</si>
  <si>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</si>
  <si>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</si>
  <si>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</si>
  <si>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</si>
  <si>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</si>
  <si>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</si>
  <si>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</si>
  <si>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</si>
  <si>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</si>
  <si>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</si>
  <si>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</si>
  <si>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</si>
  <si>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</si>
  <si>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</si>
  <si>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</si>
  <si>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</si>
  <si>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</si>
  <si>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</si>
  <si>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</si>
  <si>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</si>
  <si>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</si>
  <si>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</si>
  <si>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</si>
  <si>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</si>
  <si>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</si>
  <si>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</si>
  <si>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</si>
  <si>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</si>
  <si>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</si>
  <si>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</si>
  <si>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</si>
  <si>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</si>
  <si>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</si>
  <si>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</si>
  <si>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</si>
  <si>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</si>
  <si>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</si>
  <si>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</si>
  <si>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</si>
  <si>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</si>
  <si>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</si>
  <si>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</si>
  <si>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</si>
  <si>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</si>
  <si>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</si>
  <si>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</si>
  <si>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</si>
  <si>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</si>
  <si>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</si>
  <si>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</si>
  <si>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</si>
  <si>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</si>
  <si>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</si>
  <si>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</si>
  <si>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</si>
  <si>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</si>
  <si>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</si>
  <si>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</si>
  <si>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</si>
  <si>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</si>
  <si>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</si>
  <si>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</si>
  <si>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</si>
  <si>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</si>
  <si>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</si>
  <si>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</si>
  <si>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</si>
  <si>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</si>
  <si>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</si>
  <si>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</si>
  <si>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</si>
  <si>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</si>
  <si>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</si>
  <si>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</si>
  <si>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</si>
  <si>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</si>
  <si>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</si>
  <si>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</si>
  <si>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</si>
  <si>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</si>
  <si>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</si>
  <si>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</si>
  <si>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</si>
  <si>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</si>
  <si>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</si>
  <si>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</si>
  <si>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</si>
  <si>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</si>
  <si>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</si>
  <si>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</si>
  <si>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</si>
  <si>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</si>
  <si>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</si>
  <si>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</si>
  <si>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</si>
  <si>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</si>
  <si>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</si>
  <si>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</si>
  <si>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</si>
  <si>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</si>
  <si>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</si>
  <si>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</si>
  <si>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</si>
  <si>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</si>
  <si>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</si>
  <si>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</si>
  <si>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</si>
  <si>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</si>
  <si>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</si>
  <si>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</si>
  <si>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</si>
  <si>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</si>
  <si>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</si>
  <si>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</si>
  <si>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</si>
  <si>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</si>
  <si>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</si>
  <si>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</si>
  <si>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</si>
  <si>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</si>
  <si>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</si>
  <si>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</si>
  <si>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</si>
  <si>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</si>
  <si>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</si>
  <si>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</si>
  <si>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</si>
  <si>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</si>
  <si>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</si>
  <si>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</si>
  <si>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</si>
  <si>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</si>
  <si>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</si>
  <si>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</si>
  <si>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</si>
  <si>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</si>
  <si>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</si>
  <si>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</si>
  <si>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</si>
  <si>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</si>
  <si>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</si>
  <si>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</si>
  <si>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</si>
  <si>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</si>
  <si>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</si>
  <si>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</si>
  <si>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*Davlat statistika qo‘mitasi ma'lumoti asosida</t>
  </si>
  <si>
    <t>Farg‘ona viloyati</t>
  </si>
  <si>
    <t>O‘sish sur'ati, % da</t>
  </si>
  <si>
    <t>2021-2022 yil yanvar-sentabr oylarida tumanlar (shaharlar) bo‘yicha uzum ishlab chiqarish ko‘rsatkichlari</t>
  </si>
  <si>
    <t>2022 yil 
yanvar-sentabr</t>
  </si>
  <si>
    <t>2021 yil 
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</si>
</sst>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8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0" fontId="7" fillId="0" borderId="6" xfId="0" applyFont="1" applyFill="1" applyBorder="1" applyAlignment="1">
      <alignment wrapText="1"/>
    </xf>
    <xf numFmtId="0" fontId="7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zoomScaleNormal="100" workbookViewId="0">
      <selection activeCell="B5" sqref="B5"/>
    </sheetView>
  </sheetViews>
  <sheetFormatPr defaultRowHeight="15.75" x14ac:dyDescent="0.25"/>
  <cols>
    <col min="1" max="1" width="9" style="25"/>
    <col min="2" max="2" width="27.375" style="1" customWidth="1"/>
    <col min="3" max="4" width="18.75" style="3" customWidth="1"/>
    <col min="5" max="5" width="19" style="3" customWidth="1"/>
    <col min="6" max="6" width="10.375" style="1" bestFit="1" customWidth="1"/>
    <col min="7" max="16384" width="9" style="1"/>
  </cols>
  <sheetData>
    <row r="1" spans="1:6" ht="40.5" customHeight="1" x14ac:dyDescent="0.25">
      <c r="A1" s="27" t="s">
        <v>214</v>
      </c>
      <c r="B1" s="27"/>
      <c r="C1" s="27"/>
      <c r="D1" s="27"/>
      <c r="E1" s="27"/>
    </row>
    <row r="2" spans="1:6" ht="21" customHeight="1" thickBot="1" x14ac:dyDescent="0.3">
      <c r="E2" s="4" t="s">
        <v>209</v>
      </c>
    </row>
    <row r="3" spans="1:6" ht="48.75" customHeight="1" thickBot="1" x14ac:dyDescent="0.3">
      <c r="A3" s="13" t="s">
        <v>208</v>
      </c>
      <c r="B3" s="7" t="s">
        <v>0</v>
      </c>
      <c r="C3" s="8" t="s">
        <v>216</v>
      </c>
      <c r="D3" s="8" t="s">
        <v>215</v>
      </c>
      <c r="E3" s="9" t="s">
        <v>213</v>
      </c>
    </row>
    <row r="4" spans="1:6" s="2" customFormat="1" ht="21.75" customHeight="1" x14ac:dyDescent="0.25">
      <c r="A4" s="14"/>
      <c r="B4" s="17" t="s">
        <v>190</v>
      </c>
      <c r="C4" s="19">
        <f>SUM(C5:C22)</f>
        <v>5470.9999999999991</v>
      </c>
      <c r="D4" s="19">
        <f t="shared" ref="D4" si="0">SUM(D5:D22)</f>
        <v>5885.9999999999991</v>
      </c>
      <c r="E4" s="19">
        <f>+D4/C4*100</f>
        <v>107.58545055748492</v>
      </c>
      <c r="F4" s="16"/>
    </row>
    <row r="5" spans="1:6" ht="18" customHeight="1" x14ac:dyDescent="0.25">
      <c r="A5" s="15">
        <v>1</v>
      </c>
      <c r="B5" s="10" t="s">
        <v>207</v>
      </c>
      <c r="C5" s="20">
        <v>65</v>
      </c>
      <c r="D5" s="20">
        <v>65.7</v>
      </c>
      <c r="E5" s="20">
        <v>101.07692307692308</v>
      </c>
    </row>
    <row r="6" spans="1:6" ht="18" customHeight="1" x14ac:dyDescent="0.25">
      <c r="A6" s="15"/>
      <c r="B6" s="11" t="s">
        <v>15</v>
      </c>
      <c r="C6" s="20"/>
      <c r="D6" s="20"/>
      <c r="E6" s="20"/>
    </row>
    <row r="7" spans="1:6" ht="18" customHeight="1" x14ac:dyDescent="0.25">
      <c r="A7" s="15">
        <v>2</v>
      </c>
      <c r="B7" s="10" t="s">
        <v>191</v>
      </c>
      <c r="C7" s="21">
        <v>1308</v>
      </c>
      <c r="D7" s="21">
        <v>1454.7</v>
      </c>
      <c r="E7" s="20">
        <v>111.21559633027522</v>
      </c>
    </row>
    <row r="8" spans="1:6" ht="18" customHeight="1" x14ac:dyDescent="0.25">
      <c r="A8" s="15">
        <v>3</v>
      </c>
      <c r="B8" s="10" t="s">
        <v>192</v>
      </c>
      <c r="C8" s="20">
        <v>927.7</v>
      </c>
      <c r="D8" s="20">
        <v>967.8</v>
      </c>
      <c r="E8" s="20">
        <v>104.32251805540582</v>
      </c>
    </row>
    <row r="9" spans="1:6" ht="18" customHeight="1" x14ac:dyDescent="0.25">
      <c r="A9" s="15">
        <v>4</v>
      </c>
      <c r="B9" s="10" t="s">
        <v>193</v>
      </c>
      <c r="C9" s="20">
        <v>66</v>
      </c>
      <c r="D9" s="20">
        <v>65</v>
      </c>
      <c r="E9" s="20">
        <v>98.484848484848484</v>
      </c>
    </row>
    <row r="10" spans="1:6" ht="18" customHeight="1" x14ac:dyDescent="0.25">
      <c r="A10" s="15">
        <v>5</v>
      </c>
      <c r="B10" s="10" t="s">
        <v>194</v>
      </c>
      <c r="C10" s="20">
        <v>126</v>
      </c>
      <c r="D10" s="20">
        <v>122.42</v>
      </c>
      <c r="E10" s="20">
        <v>97.158730158730151</v>
      </c>
    </row>
    <row r="11" spans="1:6" ht="18" customHeight="1" x14ac:dyDescent="0.25">
      <c r="A11" s="15">
        <v>6</v>
      </c>
      <c r="B11" s="10" t="s">
        <v>195</v>
      </c>
      <c r="C11" s="20">
        <v>138</v>
      </c>
      <c r="D11" s="20">
        <v>138.20000000000002</v>
      </c>
      <c r="E11" s="20">
        <v>100.1449275362319</v>
      </c>
    </row>
    <row r="12" spans="1:6" ht="18" customHeight="1" x14ac:dyDescent="0.25">
      <c r="A12" s="15">
        <v>7</v>
      </c>
      <c r="B12" s="10" t="s">
        <v>196</v>
      </c>
      <c r="C12" s="20">
        <v>459</v>
      </c>
      <c r="D12" s="20">
        <v>486.13000000000022</v>
      </c>
      <c r="E12" s="20">
        <v>105.91067538126366</v>
      </c>
    </row>
    <row r="13" spans="1:6" ht="18" customHeight="1" x14ac:dyDescent="0.25">
      <c r="A13" s="15">
        <v>8</v>
      </c>
      <c r="B13" s="10" t="s">
        <v>197</v>
      </c>
      <c r="C13" s="20">
        <v>158</v>
      </c>
      <c r="D13" s="20">
        <v>248.9</v>
      </c>
      <c r="E13" s="20">
        <v>157.53164556962025</v>
      </c>
    </row>
    <row r="14" spans="1:6" ht="18" customHeight="1" x14ac:dyDescent="0.25">
      <c r="A14" s="15">
        <v>9</v>
      </c>
      <c r="B14" s="10" t="s">
        <v>198</v>
      </c>
      <c r="C14" s="20">
        <v>11</v>
      </c>
      <c r="D14" s="20">
        <v>13.040000000000001</v>
      </c>
      <c r="E14" s="20">
        <v>118.54545454545456</v>
      </c>
    </row>
    <row r="15" spans="1:6" ht="18" customHeight="1" x14ac:dyDescent="0.25">
      <c r="A15" s="15">
        <v>10</v>
      </c>
      <c r="B15" s="10" t="s">
        <v>199</v>
      </c>
      <c r="C15" s="20">
        <v>268</v>
      </c>
      <c r="D15" s="20">
        <v>247.7</v>
      </c>
      <c r="E15" s="20">
        <v>92.425373134328353</v>
      </c>
    </row>
    <row r="16" spans="1:6" ht="18" customHeight="1" x14ac:dyDescent="0.25">
      <c r="A16" s="15">
        <v>11</v>
      </c>
      <c r="B16" s="10" t="s">
        <v>200</v>
      </c>
      <c r="C16" s="21">
        <v>120.6</v>
      </c>
      <c r="D16" s="20">
        <v>164.29999999999998</v>
      </c>
      <c r="E16" s="20">
        <v>136.23548922056384</v>
      </c>
    </row>
    <row r="17" spans="1:5" ht="18" customHeight="1" x14ac:dyDescent="0.25">
      <c r="A17" s="15">
        <v>12</v>
      </c>
      <c r="B17" s="10" t="s">
        <v>201</v>
      </c>
      <c r="C17" s="21">
        <v>205</v>
      </c>
      <c r="D17" s="20">
        <v>205.1</v>
      </c>
      <c r="E17" s="20">
        <v>100.04878048780488</v>
      </c>
    </row>
    <row r="18" spans="1:5" ht="18" customHeight="1" x14ac:dyDescent="0.25">
      <c r="A18" s="15">
        <v>13</v>
      </c>
      <c r="B18" s="10" t="s">
        <v>202</v>
      </c>
      <c r="C18" s="21">
        <v>736</v>
      </c>
      <c r="D18" s="20">
        <v>769.4</v>
      </c>
      <c r="E18" s="20">
        <v>104.53804347826086</v>
      </c>
    </row>
    <row r="19" spans="1:5" ht="18" customHeight="1" x14ac:dyDescent="0.25">
      <c r="A19" s="15">
        <v>14</v>
      </c>
      <c r="B19" s="10" t="s">
        <v>203</v>
      </c>
      <c r="C19" s="21">
        <v>247</v>
      </c>
      <c r="D19" s="20">
        <v>255</v>
      </c>
      <c r="E19" s="20">
        <v>103.23886639676114</v>
      </c>
    </row>
    <row r="20" spans="1:5" ht="18" customHeight="1" x14ac:dyDescent="0.25">
      <c r="A20" s="15">
        <v>15</v>
      </c>
      <c r="B20" s="10" t="s">
        <v>204</v>
      </c>
      <c r="C20" s="21">
        <v>222.7</v>
      </c>
      <c r="D20" s="20">
        <v>226.51</v>
      </c>
      <c r="E20" s="20">
        <v>101.71082173327346</v>
      </c>
    </row>
    <row r="21" spans="1:5" ht="18" customHeight="1" x14ac:dyDescent="0.25">
      <c r="A21" s="15">
        <v>16</v>
      </c>
      <c r="B21" s="10" t="s">
        <v>205</v>
      </c>
      <c r="C21" s="21">
        <v>58</v>
      </c>
      <c r="D21" s="20">
        <v>57.7</v>
      </c>
      <c r="E21" s="20">
        <v>99.482758620689665</v>
      </c>
    </row>
    <row r="22" spans="1:5" ht="18" customHeight="1" x14ac:dyDescent="0.25">
      <c r="A22" s="15">
        <v>17</v>
      </c>
      <c r="B22" s="10" t="s">
        <v>206</v>
      </c>
      <c r="C22" s="21">
        <v>355</v>
      </c>
      <c r="D22" s="20">
        <v>398.40000000000003</v>
      </c>
      <c r="E22" s="20">
        <v>112.22535211267606</v>
      </c>
    </row>
    <row r="23" spans="1:5" s="2" customFormat="1" ht="18" customHeight="1" x14ac:dyDescent="0.25">
      <c r="A23" s="15"/>
      <c r="B23" s="18" t="s">
        <v>82</v>
      </c>
      <c r="C23" s="22">
        <f>SUM(C24:C40)</f>
        <v>59620</v>
      </c>
      <c r="D23" s="22">
        <f t="shared" ref="D23" si="1">SUM(D24:D40)</f>
        <v>59842.999999999993</v>
      </c>
      <c r="E23" s="19">
        <f>+D23/C23*100</f>
        <v>100.37403555853739</v>
      </c>
    </row>
    <row r="24" spans="1:5" ht="18" customHeight="1" x14ac:dyDescent="0.25">
      <c r="A24" s="15">
        <v>1</v>
      </c>
      <c r="B24" s="10" t="s">
        <v>16</v>
      </c>
      <c r="C24" s="20">
        <v>563</v>
      </c>
      <c r="D24" s="20">
        <v>578</v>
      </c>
      <c r="E24" s="20">
        <v>102.66429840142095</v>
      </c>
    </row>
    <row r="25" spans="1:5" ht="18" customHeight="1" x14ac:dyDescent="0.25">
      <c r="A25" s="15">
        <v>2</v>
      </c>
      <c r="B25" s="10" t="s">
        <v>17</v>
      </c>
      <c r="C25" s="20">
        <v>195</v>
      </c>
      <c r="D25" s="20">
        <v>203</v>
      </c>
      <c r="E25" s="20">
        <v>104.10256410256412</v>
      </c>
    </row>
    <row r="26" spans="1:5" ht="18" customHeight="1" x14ac:dyDescent="0.25">
      <c r="A26" s="15"/>
      <c r="B26" s="11" t="s">
        <v>15</v>
      </c>
      <c r="C26" s="20"/>
      <c r="D26" s="20"/>
      <c r="E26" s="20"/>
    </row>
    <row r="27" spans="1:5" ht="18" customHeight="1" x14ac:dyDescent="0.25">
      <c r="A27" s="15">
        <v>3</v>
      </c>
      <c r="B27" s="10" t="s">
        <v>1</v>
      </c>
      <c r="C27" s="20">
        <v>2263</v>
      </c>
      <c r="D27" s="20">
        <v>2650</v>
      </c>
      <c r="E27" s="20">
        <v>117.1011931064958</v>
      </c>
    </row>
    <row r="28" spans="1:5" ht="18" customHeight="1" x14ac:dyDescent="0.25">
      <c r="A28" s="15">
        <v>4</v>
      </c>
      <c r="B28" s="10" t="s">
        <v>2</v>
      </c>
      <c r="C28" s="20">
        <v>3844</v>
      </c>
      <c r="D28" s="20">
        <v>4290.1000000000004</v>
      </c>
      <c r="E28" s="20">
        <v>111.605098855359</v>
      </c>
    </row>
    <row r="29" spans="1:5" ht="18" customHeight="1" x14ac:dyDescent="0.25">
      <c r="A29" s="15">
        <v>5</v>
      </c>
      <c r="B29" s="10" t="s">
        <v>3</v>
      </c>
      <c r="C29" s="20">
        <v>2500</v>
      </c>
      <c r="D29" s="20">
        <v>3106</v>
      </c>
      <c r="E29" s="20">
        <v>124.24</v>
      </c>
    </row>
    <row r="30" spans="1:5" ht="18" customHeight="1" x14ac:dyDescent="0.25">
      <c r="A30" s="15">
        <v>6</v>
      </c>
      <c r="B30" s="10" t="s">
        <v>4</v>
      </c>
      <c r="C30" s="20">
        <v>1148</v>
      </c>
      <c r="D30" s="20">
        <v>1423.4</v>
      </c>
      <c r="E30" s="20">
        <v>123.98954703832754</v>
      </c>
    </row>
    <row r="31" spans="1:5" ht="18" customHeight="1" x14ac:dyDescent="0.25">
      <c r="A31" s="15">
        <v>7</v>
      </c>
      <c r="B31" s="10" t="s">
        <v>5</v>
      </c>
      <c r="C31" s="20">
        <v>4068</v>
      </c>
      <c r="D31" s="20">
        <v>4902</v>
      </c>
      <c r="E31" s="20">
        <v>120.50147492625369</v>
      </c>
    </row>
    <row r="32" spans="1:5" ht="18" customHeight="1" x14ac:dyDescent="0.25">
      <c r="A32" s="15">
        <v>8</v>
      </c>
      <c r="B32" s="10" t="s">
        <v>6</v>
      </c>
      <c r="C32" s="20">
        <v>7888</v>
      </c>
      <c r="D32" s="20">
        <v>8491.2999999999993</v>
      </c>
      <c r="E32" s="20">
        <v>107.64832657200812</v>
      </c>
    </row>
    <row r="33" spans="1:5" ht="18" customHeight="1" x14ac:dyDescent="0.25">
      <c r="A33" s="15">
        <v>9</v>
      </c>
      <c r="B33" s="10" t="s">
        <v>7</v>
      </c>
      <c r="C33" s="20">
        <v>1509</v>
      </c>
      <c r="D33" s="20">
        <v>1651</v>
      </c>
      <c r="E33" s="20">
        <v>109.41020543406231</v>
      </c>
    </row>
    <row r="34" spans="1:5" ht="18" customHeight="1" x14ac:dyDescent="0.25">
      <c r="A34" s="15">
        <v>10</v>
      </c>
      <c r="B34" s="10" t="s">
        <v>8</v>
      </c>
      <c r="C34" s="20">
        <v>1023</v>
      </c>
      <c r="D34" s="20">
        <v>1076.0999999999999</v>
      </c>
      <c r="E34" s="20">
        <v>105.19061583577711</v>
      </c>
    </row>
    <row r="35" spans="1:5" ht="18" customHeight="1" x14ac:dyDescent="0.25">
      <c r="A35" s="15">
        <v>11</v>
      </c>
      <c r="B35" s="10" t="s">
        <v>9</v>
      </c>
      <c r="C35" s="20">
        <v>2778</v>
      </c>
      <c r="D35" s="20">
        <v>3098.5</v>
      </c>
      <c r="E35" s="20">
        <v>111.53707703383728</v>
      </c>
    </row>
    <row r="36" spans="1:5" ht="18" customHeight="1" x14ac:dyDescent="0.25">
      <c r="A36" s="15">
        <v>12</v>
      </c>
      <c r="B36" s="10" t="s">
        <v>10</v>
      </c>
      <c r="C36" s="20">
        <v>13630</v>
      </c>
      <c r="D36" s="20">
        <v>13078.699999999999</v>
      </c>
      <c r="E36" s="20">
        <v>95.955245781364624</v>
      </c>
    </row>
    <row r="37" spans="1:5" ht="18" customHeight="1" x14ac:dyDescent="0.25">
      <c r="A37" s="15">
        <v>13</v>
      </c>
      <c r="B37" s="10" t="s">
        <v>11</v>
      </c>
      <c r="C37" s="20">
        <v>5906</v>
      </c>
      <c r="D37" s="20">
        <v>6696</v>
      </c>
      <c r="E37" s="20">
        <v>113.37622756518795</v>
      </c>
    </row>
    <row r="38" spans="1:5" ht="18" customHeight="1" x14ac:dyDescent="0.25">
      <c r="A38" s="15">
        <v>14</v>
      </c>
      <c r="B38" s="10" t="s">
        <v>12</v>
      </c>
      <c r="C38" s="20">
        <v>4015</v>
      </c>
      <c r="D38" s="20">
        <v>3635.2</v>
      </c>
      <c r="E38" s="20">
        <v>90.540473225404725</v>
      </c>
    </row>
    <row r="39" spans="1:5" ht="18" customHeight="1" x14ac:dyDescent="0.25">
      <c r="A39" s="15">
        <v>15</v>
      </c>
      <c r="B39" s="10" t="s">
        <v>13</v>
      </c>
      <c r="C39" s="20">
        <v>2068</v>
      </c>
      <c r="D39" s="20">
        <v>2543.5</v>
      </c>
      <c r="E39" s="20">
        <v>122.99323017408123</v>
      </c>
    </row>
    <row r="40" spans="1:5" ht="18" customHeight="1" x14ac:dyDescent="0.25">
      <c r="A40" s="15">
        <v>16</v>
      </c>
      <c r="B40" s="10" t="s">
        <v>14</v>
      </c>
      <c r="C40" s="20">
        <v>6222</v>
      </c>
      <c r="D40" s="20">
        <v>2420.1999999999998</v>
      </c>
      <c r="E40" s="20">
        <v>38.897460623593702</v>
      </c>
    </row>
    <row r="41" spans="1:5" s="2" customFormat="1" ht="18" customHeight="1" x14ac:dyDescent="0.25">
      <c r="A41" s="15"/>
      <c r="B41" s="18" t="s">
        <v>83</v>
      </c>
      <c r="C41" s="22">
        <f>SUM(C42:C55)</f>
        <v>178704</v>
      </c>
      <c r="D41" s="22">
        <f t="shared" ref="D41" si="2">SUM(D42:D55)</f>
        <v>186026</v>
      </c>
      <c r="E41" s="19">
        <f>+D41/C41*100</f>
        <v>104.09727818067867</v>
      </c>
    </row>
    <row r="42" spans="1:5" ht="18" customHeight="1" x14ac:dyDescent="0.25">
      <c r="A42" s="15">
        <v>1</v>
      </c>
      <c r="B42" s="10" t="s">
        <v>29</v>
      </c>
      <c r="C42" s="20">
        <v>1306</v>
      </c>
      <c r="D42" s="20">
        <v>1437.1</v>
      </c>
      <c r="E42" s="20">
        <v>110.03828483920365</v>
      </c>
    </row>
    <row r="43" spans="1:5" ht="18" customHeight="1" x14ac:dyDescent="0.25">
      <c r="A43" s="15">
        <v>2</v>
      </c>
      <c r="B43" s="10" t="s">
        <v>30</v>
      </c>
      <c r="C43" s="20">
        <v>3</v>
      </c>
      <c r="D43" s="20">
        <v>0.75</v>
      </c>
      <c r="E43" s="20">
        <v>25</v>
      </c>
    </row>
    <row r="44" spans="1:5" ht="18" customHeight="1" x14ac:dyDescent="0.25">
      <c r="A44" s="15"/>
      <c r="B44" s="11" t="s">
        <v>15</v>
      </c>
      <c r="C44" s="20"/>
      <c r="D44" s="20"/>
      <c r="E44" s="20"/>
    </row>
    <row r="45" spans="1:5" ht="18" customHeight="1" x14ac:dyDescent="0.25">
      <c r="A45" s="15">
        <v>3</v>
      </c>
      <c r="B45" s="10" t="s">
        <v>18</v>
      </c>
      <c r="C45" s="20">
        <v>5884</v>
      </c>
      <c r="D45" s="20">
        <v>6580.2999999999993</v>
      </c>
      <c r="E45" s="20">
        <v>111.83378653976885</v>
      </c>
    </row>
    <row r="46" spans="1:5" ht="18" customHeight="1" x14ac:dyDescent="0.25">
      <c r="A46" s="15">
        <v>4</v>
      </c>
      <c r="B46" s="10" t="s">
        <v>19</v>
      </c>
      <c r="C46" s="20">
        <v>36504</v>
      </c>
      <c r="D46" s="20">
        <v>36938.1</v>
      </c>
      <c r="E46" s="20">
        <v>101.18918474687706</v>
      </c>
    </row>
    <row r="47" spans="1:5" ht="18" customHeight="1" x14ac:dyDescent="0.25">
      <c r="A47" s="15">
        <v>5</v>
      </c>
      <c r="B47" s="10" t="s">
        <v>20</v>
      </c>
      <c r="C47" s="20">
        <v>16720</v>
      </c>
      <c r="D47" s="20">
        <v>17124</v>
      </c>
      <c r="E47" s="20">
        <v>102.41626794258374</v>
      </c>
    </row>
    <row r="48" spans="1:5" ht="18" customHeight="1" x14ac:dyDescent="0.25">
      <c r="A48" s="15">
        <v>6</v>
      </c>
      <c r="B48" s="10" t="s">
        <v>21</v>
      </c>
      <c r="C48" s="20">
        <v>19429</v>
      </c>
      <c r="D48" s="20">
        <v>19448</v>
      </c>
      <c r="E48" s="20">
        <v>100.09779196047145</v>
      </c>
    </row>
    <row r="49" spans="1:5" ht="18" customHeight="1" x14ac:dyDescent="0.25">
      <c r="A49" s="15">
        <v>7</v>
      </c>
      <c r="B49" s="10" t="s">
        <v>22</v>
      </c>
      <c r="C49" s="20">
        <v>3310</v>
      </c>
      <c r="D49" s="20">
        <v>3320.5</v>
      </c>
      <c r="E49" s="20">
        <v>100.31722054380666</v>
      </c>
    </row>
    <row r="50" spans="1:5" ht="18" customHeight="1" x14ac:dyDescent="0.25">
      <c r="A50" s="15">
        <v>8</v>
      </c>
      <c r="B50" s="10" t="s">
        <v>23</v>
      </c>
      <c r="C50" s="20">
        <v>13645</v>
      </c>
      <c r="D50" s="20">
        <v>14086.71</v>
      </c>
      <c r="E50" s="20">
        <v>103.23715646757053</v>
      </c>
    </row>
    <row r="51" spans="1:5" ht="18" customHeight="1" x14ac:dyDescent="0.25">
      <c r="A51" s="15">
        <v>9</v>
      </c>
      <c r="B51" s="10" t="s">
        <v>24</v>
      </c>
      <c r="C51" s="20">
        <v>1394</v>
      </c>
      <c r="D51" s="20">
        <v>1426.6000000000001</v>
      </c>
      <c r="E51" s="20">
        <v>102.33859397417504</v>
      </c>
    </row>
    <row r="52" spans="1:5" ht="18" customHeight="1" x14ac:dyDescent="0.25">
      <c r="A52" s="15">
        <v>10</v>
      </c>
      <c r="B52" s="10" t="s">
        <v>25</v>
      </c>
      <c r="C52" s="20">
        <v>14058</v>
      </c>
      <c r="D52" s="20">
        <v>16248.8</v>
      </c>
      <c r="E52" s="20">
        <v>115.58400910513586</v>
      </c>
    </row>
    <row r="53" spans="1:5" ht="18" customHeight="1" x14ac:dyDescent="0.25">
      <c r="A53" s="15">
        <v>11</v>
      </c>
      <c r="B53" s="10" t="s">
        <v>26</v>
      </c>
      <c r="C53" s="20">
        <v>18747</v>
      </c>
      <c r="D53" s="20">
        <v>19372.2</v>
      </c>
      <c r="E53" s="20">
        <v>103.33493358937432</v>
      </c>
    </row>
    <row r="54" spans="1:5" ht="18" customHeight="1" x14ac:dyDescent="0.25">
      <c r="A54" s="15">
        <v>12</v>
      </c>
      <c r="B54" s="10" t="s">
        <v>27</v>
      </c>
      <c r="C54" s="20">
        <v>25778</v>
      </c>
      <c r="D54" s="20">
        <v>26803.33</v>
      </c>
      <c r="E54" s="20">
        <v>103.97753898673288</v>
      </c>
    </row>
    <row r="55" spans="1:5" ht="18" customHeight="1" x14ac:dyDescent="0.25">
      <c r="A55" s="15">
        <v>13</v>
      </c>
      <c r="B55" s="10" t="s">
        <v>28</v>
      </c>
      <c r="C55" s="20">
        <v>21926</v>
      </c>
      <c r="D55" s="20">
        <v>23239.61</v>
      </c>
      <c r="E55" s="20">
        <v>105.9911064489647</v>
      </c>
    </row>
    <row r="56" spans="1:5" s="2" customFormat="1" ht="18" customHeight="1" x14ac:dyDescent="0.25">
      <c r="A56" s="15"/>
      <c r="B56" s="18" t="s">
        <v>84</v>
      </c>
      <c r="C56" s="23">
        <f>SUM(C57:C70)</f>
        <v>21299</v>
      </c>
      <c r="D56" s="23">
        <f>SUM(D57:D70)</f>
        <v>22305</v>
      </c>
      <c r="E56" s="19">
        <f>+D56/C56*100</f>
        <v>104.72322644255598</v>
      </c>
    </row>
    <row r="57" spans="1:5" ht="18" customHeight="1" x14ac:dyDescent="0.25">
      <c r="A57" s="15">
        <v>1</v>
      </c>
      <c r="B57" s="10" t="s">
        <v>43</v>
      </c>
      <c r="C57" s="24">
        <v>320</v>
      </c>
      <c r="D57" s="24">
        <v>321.3</v>
      </c>
      <c r="E57" s="24">
        <v>100.40625000000001</v>
      </c>
    </row>
    <row r="58" spans="1:5" ht="18" customHeight="1" x14ac:dyDescent="0.25">
      <c r="A58" s="15"/>
      <c r="B58" s="11" t="s">
        <v>15</v>
      </c>
      <c r="C58" s="24"/>
      <c r="D58" s="24"/>
      <c r="E58" s="24"/>
    </row>
    <row r="59" spans="1:5" ht="18" customHeight="1" x14ac:dyDescent="0.25">
      <c r="A59" s="15">
        <v>2</v>
      </c>
      <c r="B59" s="10" t="s">
        <v>31</v>
      </c>
      <c r="C59" s="24">
        <v>1183</v>
      </c>
      <c r="D59" s="24">
        <v>1210.22</v>
      </c>
      <c r="E59" s="24">
        <v>102.30092983939139</v>
      </c>
    </row>
    <row r="60" spans="1:5" ht="18" customHeight="1" x14ac:dyDescent="0.25">
      <c r="A60" s="15">
        <v>3</v>
      </c>
      <c r="B60" s="10" t="s">
        <v>32</v>
      </c>
      <c r="C60" s="24">
        <v>2712</v>
      </c>
      <c r="D60" s="24">
        <v>3107.3</v>
      </c>
      <c r="E60" s="24">
        <v>114.5759587020649</v>
      </c>
    </row>
    <row r="61" spans="1:5" ht="18" customHeight="1" x14ac:dyDescent="0.25">
      <c r="A61" s="15">
        <v>4</v>
      </c>
      <c r="B61" s="10" t="s">
        <v>33</v>
      </c>
      <c r="C61" s="24">
        <v>5655</v>
      </c>
      <c r="D61" s="24">
        <v>5936.2999999999993</v>
      </c>
      <c r="E61" s="24">
        <v>104.97435897435896</v>
      </c>
    </row>
    <row r="62" spans="1:5" ht="18" customHeight="1" x14ac:dyDescent="0.25">
      <c r="A62" s="15">
        <v>5</v>
      </c>
      <c r="B62" s="10" t="s">
        <v>34</v>
      </c>
      <c r="C62" s="24">
        <v>1200</v>
      </c>
      <c r="D62" s="24">
        <v>1318.7</v>
      </c>
      <c r="E62" s="24">
        <v>109.89166666666668</v>
      </c>
    </row>
    <row r="63" spans="1:5" ht="18" customHeight="1" x14ac:dyDescent="0.25">
      <c r="A63" s="15">
        <v>6</v>
      </c>
      <c r="B63" s="10" t="s">
        <v>35</v>
      </c>
      <c r="C63" s="24">
        <v>243</v>
      </c>
      <c r="D63" s="24">
        <v>244.89</v>
      </c>
      <c r="E63" s="24">
        <v>100.77777777777777</v>
      </c>
    </row>
    <row r="64" spans="1:5" ht="18" customHeight="1" x14ac:dyDescent="0.25">
      <c r="A64" s="15">
        <v>7</v>
      </c>
      <c r="B64" s="10" t="s">
        <v>36</v>
      </c>
      <c r="C64" s="24">
        <v>676</v>
      </c>
      <c r="D64" s="24">
        <v>712.26</v>
      </c>
      <c r="E64" s="24">
        <v>105.3639053254438</v>
      </c>
    </row>
    <row r="65" spans="1:5" ht="18" customHeight="1" x14ac:dyDescent="0.25">
      <c r="A65" s="15">
        <v>8</v>
      </c>
      <c r="B65" s="10" t="s">
        <v>37</v>
      </c>
      <c r="C65" s="24">
        <v>76</v>
      </c>
      <c r="D65" s="24">
        <v>82.3</v>
      </c>
      <c r="E65" s="24">
        <v>108.28947368421052</v>
      </c>
    </row>
    <row r="66" spans="1:5" ht="18" customHeight="1" x14ac:dyDescent="0.25">
      <c r="A66" s="15">
        <v>9</v>
      </c>
      <c r="B66" s="10" t="s">
        <v>38</v>
      </c>
      <c r="C66" s="24">
        <v>273</v>
      </c>
      <c r="D66" s="24">
        <v>104.7</v>
      </c>
      <c r="E66" s="24">
        <v>38.351648351648358</v>
      </c>
    </row>
    <row r="67" spans="1:5" ht="18" customHeight="1" x14ac:dyDescent="0.25">
      <c r="A67" s="15">
        <v>10</v>
      </c>
      <c r="B67" s="10" t="s">
        <v>39</v>
      </c>
      <c r="C67" s="24">
        <v>19</v>
      </c>
      <c r="D67" s="24">
        <v>1053</v>
      </c>
      <c r="E67" s="24">
        <v>5542.1052631578941</v>
      </c>
    </row>
    <row r="68" spans="1:5" ht="18" customHeight="1" x14ac:dyDescent="0.25">
      <c r="A68" s="15">
        <v>11</v>
      </c>
      <c r="B68" s="10" t="s">
        <v>40</v>
      </c>
      <c r="C68" s="24">
        <v>317</v>
      </c>
      <c r="D68" s="24">
        <v>326.03000000000003</v>
      </c>
      <c r="E68" s="24">
        <v>102.84858044164038</v>
      </c>
    </row>
    <row r="69" spans="1:5" ht="18" customHeight="1" x14ac:dyDescent="0.25">
      <c r="A69" s="15">
        <v>12</v>
      </c>
      <c r="B69" s="10" t="s">
        <v>41</v>
      </c>
      <c r="C69" s="24">
        <v>5040</v>
      </c>
      <c r="D69" s="24">
        <v>5485</v>
      </c>
      <c r="E69" s="24">
        <v>108.82936507936508</v>
      </c>
    </row>
    <row r="70" spans="1:5" ht="18" customHeight="1" x14ac:dyDescent="0.25">
      <c r="A70" s="15">
        <v>13</v>
      </c>
      <c r="B70" s="10" t="s">
        <v>42</v>
      </c>
      <c r="C70" s="24">
        <v>3585</v>
      </c>
      <c r="D70" s="24">
        <v>2403</v>
      </c>
      <c r="E70" s="24">
        <v>67.029288702928866</v>
      </c>
    </row>
    <row r="71" spans="1:5" s="2" customFormat="1" ht="18" customHeight="1" x14ac:dyDescent="0.25">
      <c r="A71" s="15"/>
      <c r="B71" s="18" t="s">
        <v>85</v>
      </c>
      <c r="C71" s="23">
        <f>SUM(C72:C88)</f>
        <v>75872</v>
      </c>
      <c r="D71" s="23">
        <f>SUM(D72:D88)</f>
        <v>78214</v>
      </c>
      <c r="E71" s="19">
        <f>+D71/C71*100</f>
        <v>103.08677773091523</v>
      </c>
    </row>
    <row r="72" spans="1:5" ht="18" customHeight="1" x14ac:dyDescent="0.25">
      <c r="A72" s="15">
        <v>1</v>
      </c>
      <c r="B72" s="10" t="s">
        <v>57</v>
      </c>
      <c r="C72" s="24">
        <v>140</v>
      </c>
      <c r="D72" s="24">
        <v>198</v>
      </c>
      <c r="E72" s="24">
        <v>141.42857142857144</v>
      </c>
    </row>
    <row r="73" spans="1:5" ht="18" customHeight="1" x14ac:dyDescent="0.25">
      <c r="A73" s="15">
        <v>2</v>
      </c>
      <c r="B73" s="10" t="s">
        <v>58</v>
      </c>
      <c r="C73" s="24">
        <v>982</v>
      </c>
      <c r="D73" s="24">
        <v>550.1</v>
      </c>
      <c r="E73" s="24">
        <v>56.018329938900202</v>
      </c>
    </row>
    <row r="74" spans="1:5" ht="18" customHeight="1" x14ac:dyDescent="0.25">
      <c r="A74" s="15"/>
      <c r="B74" s="11" t="s">
        <v>15</v>
      </c>
      <c r="C74" s="24"/>
      <c r="D74" s="24"/>
      <c r="E74" s="24"/>
    </row>
    <row r="75" spans="1:5" ht="18" customHeight="1" x14ac:dyDescent="0.25">
      <c r="A75" s="15">
        <v>3</v>
      </c>
      <c r="B75" s="10" t="s">
        <v>44</v>
      </c>
      <c r="C75" s="24">
        <v>2110</v>
      </c>
      <c r="D75" s="24">
        <v>2507</v>
      </c>
      <c r="E75" s="24">
        <v>118.81516587677726</v>
      </c>
    </row>
    <row r="76" spans="1:5" ht="18" customHeight="1" x14ac:dyDescent="0.25">
      <c r="A76" s="15">
        <v>4</v>
      </c>
      <c r="B76" s="10" t="s">
        <v>45</v>
      </c>
      <c r="C76" s="24">
        <v>584</v>
      </c>
      <c r="D76" s="24">
        <v>414</v>
      </c>
      <c r="E76" s="24">
        <v>70.890410958904098</v>
      </c>
    </row>
    <row r="77" spans="1:5" ht="18" customHeight="1" x14ac:dyDescent="0.25">
      <c r="A77" s="15">
        <v>5</v>
      </c>
      <c r="B77" s="10" t="s">
        <v>46</v>
      </c>
      <c r="C77" s="24">
        <v>581</v>
      </c>
      <c r="D77" s="24">
        <v>2597.5</v>
      </c>
      <c r="E77" s="24">
        <v>447.07401032702239</v>
      </c>
    </row>
    <row r="78" spans="1:5" ht="18" customHeight="1" x14ac:dyDescent="0.25">
      <c r="A78" s="15">
        <v>6</v>
      </c>
      <c r="B78" s="10" t="s">
        <v>47</v>
      </c>
      <c r="C78" s="24">
        <v>8034</v>
      </c>
      <c r="D78" s="24">
        <v>5885.7</v>
      </c>
      <c r="E78" s="24">
        <v>73.259895444361462</v>
      </c>
    </row>
    <row r="79" spans="1:5" ht="18" customHeight="1" x14ac:dyDescent="0.25">
      <c r="A79" s="15">
        <v>7</v>
      </c>
      <c r="B79" s="10" t="s">
        <v>48</v>
      </c>
      <c r="C79" s="24">
        <v>905</v>
      </c>
      <c r="D79" s="24">
        <v>911</v>
      </c>
      <c r="E79" s="24">
        <v>100.66298342541435</v>
      </c>
    </row>
    <row r="80" spans="1:5" ht="18" customHeight="1" x14ac:dyDescent="0.25">
      <c r="A80" s="15">
        <v>8</v>
      </c>
      <c r="B80" s="10" t="s">
        <v>49</v>
      </c>
      <c r="C80" s="24">
        <v>36437</v>
      </c>
      <c r="D80" s="24">
        <v>34132.449999999997</v>
      </c>
      <c r="E80" s="24">
        <v>93.675247687789877</v>
      </c>
    </row>
    <row r="81" spans="1:5" ht="18" customHeight="1" x14ac:dyDescent="0.25">
      <c r="A81" s="15">
        <v>9</v>
      </c>
      <c r="B81" s="10" t="s">
        <v>50</v>
      </c>
      <c r="C81" s="24">
        <v>1857</v>
      </c>
      <c r="D81" s="24">
        <v>2803.8</v>
      </c>
      <c r="E81" s="24">
        <v>150.98546042003233</v>
      </c>
    </row>
    <row r="82" spans="1:5" ht="18" customHeight="1" x14ac:dyDescent="0.25">
      <c r="A82" s="15">
        <v>10</v>
      </c>
      <c r="B82" s="10" t="s">
        <v>51</v>
      </c>
      <c r="C82" s="24">
        <v>929</v>
      </c>
      <c r="D82" s="24">
        <v>1302.5999999999999</v>
      </c>
      <c r="E82" s="24">
        <v>140.21528525296017</v>
      </c>
    </row>
    <row r="83" spans="1:5" ht="18" customHeight="1" x14ac:dyDescent="0.25">
      <c r="A83" s="15">
        <v>11</v>
      </c>
      <c r="B83" s="10" t="s">
        <v>52</v>
      </c>
      <c r="C83" s="24">
        <v>2394</v>
      </c>
      <c r="D83" s="24">
        <v>2748.8</v>
      </c>
      <c r="E83" s="24">
        <v>114.82038429406852</v>
      </c>
    </row>
    <row r="84" spans="1:5" ht="18" customHeight="1" x14ac:dyDescent="0.25">
      <c r="A84" s="15">
        <v>12</v>
      </c>
      <c r="B84" s="10" t="s">
        <v>53</v>
      </c>
      <c r="C84" s="24">
        <v>2504</v>
      </c>
      <c r="D84" s="24">
        <v>3510.4500000000003</v>
      </c>
      <c r="E84" s="24">
        <v>140.19369009584665</v>
      </c>
    </row>
    <row r="85" spans="1:5" ht="18" customHeight="1" x14ac:dyDescent="0.25">
      <c r="A85" s="15">
        <v>13</v>
      </c>
      <c r="B85" s="10" t="s">
        <v>210</v>
      </c>
      <c r="C85" s="24">
        <v>2545</v>
      </c>
      <c r="D85" s="24">
        <v>2603.5</v>
      </c>
      <c r="E85" s="24">
        <v>102.29862475442044</v>
      </c>
    </row>
    <row r="86" spans="1:5" ht="18" customHeight="1" x14ac:dyDescent="0.25">
      <c r="A86" s="15">
        <v>14</v>
      </c>
      <c r="B86" s="10" t="s">
        <v>54</v>
      </c>
      <c r="C86" s="24">
        <v>3911</v>
      </c>
      <c r="D86" s="24">
        <v>3839.3</v>
      </c>
      <c r="E86" s="24">
        <v>98.16670928151369</v>
      </c>
    </row>
    <row r="87" spans="1:5" ht="18" customHeight="1" x14ac:dyDescent="0.25">
      <c r="A87" s="15">
        <v>15</v>
      </c>
      <c r="B87" s="10" t="s">
        <v>55</v>
      </c>
      <c r="C87" s="24">
        <v>5550</v>
      </c>
      <c r="D87" s="24">
        <v>5723.9</v>
      </c>
      <c r="E87" s="24">
        <v>103.13333333333333</v>
      </c>
    </row>
    <row r="88" spans="1:5" ht="18" customHeight="1" x14ac:dyDescent="0.25">
      <c r="A88" s="15">
        <v>16</v>
      </c>
      <c r="B88" s="10" t="s">
        <v>56</v>
      </c>
      <c r="C88" s="24">
        <v>6409</v>
      </c>
      <c r="D88" s="24">
        <v>8485.9</v>
      </c>
      <c r="E88" s="24">
        <v>132.40599157434855</v>
      </c>
    </row>
    <row r="89" spans="1:5" s="2" customFormat="1" ht="18" customHeight="1" x14ac:dyDescent="0.25">
      <c r="A89" s="15"/>
      <c r="B89" s="18" t="s">
        <v>86</v>
      </c>
      <c r="C89" s="23">
        <f>SUM(C90:C101)</f>
        <v>65965</v>
      </c>
      <c r="D89" s="23">
        <f t="shared" ref="D89" si="3">SUM(D90:D101)</f>
        <v>74360</v>
      </c>
      <c r="E89" s="19">
        <f>+D89/C89*100</f>
        <v>112.72644584249223</v>
      </c>
    </row>
    <row r="90" spans="1:5" ht="18" customHeight="1" x14ac:dyDescent="0.25">
      <c r="A90" s="15">
        <v>1</v>
      </c>
      <c r="B90" s="10" t="s">
        <v>67</v>
      </c>
      <c r="C90" s="24">
        <v>64</v>
      </c>
      <c r="D90" s="24">
        <v>144</v>
      </c>
      <c r="E90" s="24">
        <v>225</v>
      </c>
    </row>
    <row r="91" spans="1:5" ht="18" customHeight="1" x14ac:dyDescent="0.25">
      <c r="A91" s="15">
        <v>2</v>
      </c>
      <c r="B91" s="10" t="s">
        <v>68</v>
      </c>
      <c r="C91" s="24">
        <v>0</v>
      </c>
      <c r="D91" s="24">
        <v>0</v>
      </c>
      <c r="E91" s="24">
        <v>0</v>
      </c>
    </row>
    <row r="92" spans="1:5" ht="18" customHeight="1" x14ac:dyDescent="0.25">
      <c r="A92" s="15">
        <v>3</v>
      </c>
      <c r="B92" s="10" t="s">
        <v>69</v>
      </c>
      <c r="C92" s="24">
        <v>172</v>
      </c>
      <c r="D92" s="24">
        <v>10</v>
      </c>
      <c r="E92" s="24">
        <v>5.8139534883720927</v>
      </c>
    </row>
    <row r="93" spans="1:5" ht="18" customHeight="1" x14ac:dyDescent="0.25">
      <c r="A93" s="15"/>
      <c r="B93" s="11" t="s">
        <v>15</v>
      </c>
      <c r="C93" s="24"/>
      <c r="D93" s="24"/>
      <c r="E93" s="24"/>
    </row>
    <row r="94" spans="1:5" ht="18" customHeight="1" x14ac:dyDescent="0.25">
      <c r="A94" s="15">
        <v>4</v>
      </c>
      <c r="B94" s="10" t="s">
        <v>59</v>
      </c>
      <c r="C94" s="24">
        <v>679</v>
      </c>
      <c r="D94" s="24">
        <v>697.2</v>
      </c>
      <c r="E94" s="24">
        <v>102.68041237113404</v>
      </c>
    </row>
    <row r="95" spans="1:5" ht="18" customHeight="1" x14ac:dyDescent="0.25">
      <c r="A95" s="15">
        <v>5</v>
      </c>
      <c r="B95" s="10" t="s">
        <v>60</v>
      </c>
      <c r="C95" s="24">
        <v>8594</v>
      </c>
      <c r="D95" s="24">
        <v>9184.2000000000007</v>
      </c>
      <c r="E95" s="24">
        <v>106.86758203397719</v>
      </c>
    </row>
    <row r="96" spans="1:5" ht="18" customHeight="1" x14ac:dyDescent="0.25">
      <c r="A96" s="15">
        <v>6</v>
      </c>
      <c r="B96" s="10" t="s">
        <v>61</v>
      </c>
      <c r="C96" s="24">
        <v>15356</v>
      </c>
      <c r="D96" s="24">
        <v>15855.5</v>
      </c>
      <c r="E96" s="24">
        <v>103.25280020838761</v>
      </c>
    </row>
    <row r="97" spans="1:5" ht="18" customHeight="1" x14ac:dyDescent="0.25">
      <c r="A97" s="15">
        <v>7</v>
      </c>
      <c r="B97" s="10" t="s">
        <v>62</v>
      </c>
      <c r="C97" s="24">
        <v>3362</v>
      </c>
      <c r="D97" s="24">
        <v>3481</v>
      </c>
      <c r="E97" s="24">
        <v>103.53955978584175</v>
      </c>
    </row>
    <row r="98" spans="1:5" ht="18" customHeight="1" x14ac:dyDescent="0.25">
      <c r="A98" s="15">
        <v>8</v>
      </c>
      <c r="B98" s="10" t="s">
        <v>63</v>
      </c>
      <c r="C98" s="24">
        <v>4490</v>
      </c>
      <c r="D98" s="24">
        <v>4959.3</v>
      </c>
      <c r="E98" s="24">
        <v>110.45211581291761</v>
      </c>
    </row>
    <row r="99" spans="1:5" ht="18" customHeight="1" x14ac:dyDescent="0.25">
      <c r="A99" s="15">
        <v>9</v>
      </c>
      <c r="B99" s="10" t="s">
        <v>64</v>
      </c>
      <c r="C99" s="24">
        <v>0</v>
      </c>
      <c r="D99" s="24">
        <v>0</v>
      </c>
      <c r="E99" s="24">
        <v>0</v>
      </c>
    </row>
    <row r="100" spans="1:5" ht="18" customHeight="1" x14ac:dyDescent="0.25">
      <c r="A100" s="15">
        <v>10</v>
      </c>
      <c r="B100" s="10" t="s">
        <v>65</v>
      </c>
      <c r="C100" s="24">
        <v>0</v>
      </c>
      <c r="D100" s="24">
        <v>0</v>
      </c>
      <c r="E100" s="24">
        <v>0</v>
      </c>
    </row>
    <row r="101" spans="1:5" ht="18" customHeight="1" x14ac:dyDescent="0.25">
      <c r="A101" s="15">
        <v>11</v>
      </c>
      <c r="B101" s="10" t="s">
        <v>66</v>
      </c>
      <c r="C101" s="24">
        <v>33248</v>
      </c>
      <c r="D101" s="24">
        <v>40028.800000000003</v>
      </c>
      <c r="E101" s="24">
        <v>120.39461020211743</v>
      </c>
    </row>
    <row r="102" spans="1:5" s="2" customFormat="1" ht="18" customHeight="1" x14ac:dyDescent="0.25">
      <c r="A102" s="15"/>
      <c r="B102" s="18" t="s">
        <v>87</v>
      </c>
      <c r="C102" s="23">
        <f>SUM(C103:C115)</f>
        <v>86870</v>
      </c>
      <c r="D102" s="23">
        <f t="shared" ref="D102" si="4">SUM(D103:D115)</f>
        <v>95158</v>
      </c>
      <c r="E102" s="19">
        <f>+D102/C102*100</f>
        <v>109.54069298952459</v>
      </c>
    </row>
    <row r="103" spans="1:5" ht="18" customHeight="1" x14ac:dyDescent="0.25">
      <c r="A103" s="15">
        <v>1</v>
      </c>
      <c r="B103" s="6" t="s">
        <v>81</v>
      </c>
      <c r="C103" s="24">
        <v>3303</v>
      </c>
      <c r="D103" s="24">
        <v>3388.82</v>
      </c>
      <c r="E103" s="24">
        <v>102.59824402058734</v>
      </c>
    </row>
    <row r="104" spans="1:5" ht="18" customHeight="1" x14ac:dyDescent="0.25">
      <c r="A104" s="15"/>
      <c r="B104" s="11" t="s">
        <v>15</v>
      </c>
      <c r="C104" s="24"/>
      <c r="D104" s="24"/>
      <c r="E104" s="24"/>
    </row>
    <row r="105" spans="1:5" ht="18" customHeight="1" x14ac:dyDescent="0.25">
      <c r="A105" s="15">
        <v>2</v>
      </c>
      <c r="B105" s="10" t="s">
        <v>70</v>
      </c>
      <c r="C105" s="24">
        <v>949</v>
      </c>
      <c r="D105" s="24">
        <v>1377.24</v>
      </c>
      <c r="E105" s="24">
        <v>145.12539515279241</v>
      </c>
    </row>
    <row r="106" spans="1:5" ht="18" customHeight="1" x14ac:dyDescent="0.25">
      <c r="A106" s="15">
        <v>3</v>
      </c>
      <c r="B106" s="10" t="s">
        <v>71</v>
      </c>
      <c r="C106" s="24">
        <v>3460</v>
      </c>
      <c r="D106" s="24">
        <v>3478.6</v>
      </c>
      <c r="E106" s="24">
        <v>100.53757225433526</v>
      </c>
    </row>
    <row r="107" spans="1:5" ht="18" customHeight="1" x14ac:dyDescent="0.25">
      <c r="A107" s="15">
        <v>4</v>
      </c>
      <c r="B107" s="10" t="s">
        <v>72</v>
      </c>
      <c r="C107" s="24">
        <v>9078</v>
      </c>
      <c r="D107" s="24">
        <v>9876.5</v>
      </c>
      <c r="E107" s="24">
        <v>108.79599030623486</v>
      </c>
    </row>
    <row r="108" spans="1:5" ht="18" customHeight="1" x14ac:dyDescent="0.25">
      <c r="A108" s="15">
        <v>5</v>
      </c>
      <c r="B108" s="10" t="s">
        <v>73</v>
      </c>
      <c r="C108" s="24">
        <v>1413</v>
      </c>
      <c r="D108" s="24">
        <v>1529</v>
      </c>
      <c r="E108" s="24">
        <v>108.20948336871903</v>
      </c>
    </row>
    <row r="109" spans="1:5" ht="18" customHeight="1" x14ac:dyDescent="0.25">
      <c r="A109" s="15">
        <v>6</v>
      </c>
      <c r="B109" s="10" t="s">
        <v>74</v>
      </c>
      <c r="C109" s="24">
        <v>2456</v>
      </c>
      <c r="D109" s="24">
        <v>2809.87</v>
      </c>
      <c r="E109" s="24">
        <v>114.40838762214985</v>
      </c>
    </row>
    <row r="110" spans="1:5" ht="18" customHeight="1" x14ac:dyDescent="0.25">
      <c r="A110" s="15">
        <v>7</v>
      </c>
      <c r="B110" s="10" t="s">
        <v>75</v>
      </c>
      <c r="C110" s="24">
        <v>12395</v>
      </c>
      <c r="D110" s="24">
        <v>14745.7</v>
      </c>
      <c r="E110" s="24">
        <v>118.96490520371117</v>
      </c>
    </row>
    <row r="111" spans="1:5" ht="18" customHeight="1" x14ac:dyDescent="0.25">
      <c r="A111" s="15">
        <v>8</v>
      </c>
      <c r="B111" s="10" t="s">
        <v>76</v>
      </c>
      <c r="C111" s="24">
        <v>6668</v>
      </c>
      <c r="D111" s="24">
        <v>8014</v>
      </c>
      <c r="E111" s="24">
        <v>120.18596280743851</v>
      </c>
    </row>
    <row r="112" spans="1:5" ht="18" customHeight="1" x14ac:dyDescent="0.25">
      <c r="A112" s="15">
        <v>9</v>
      </c>
      <c r="B112" s="10" t="s">
        <v>77</v>
      </c>
      <c r="C112" s="24">
        <v>3929</v>
      </c>
      <c r="D112" s="24">
        <v>4026.1</v>
      </c>
      <c r="E112" s="24">
        <v>102.47136675998982</v>
      </c>
    </row>
    <row r="113" spans="1:6" ht="18" customHeight="1" x14ac:dyDescent="0.25">
      <c r="A113" s="15">
        <v>10</v>
      </c>
      <c r="B113" s="10" t="s">
        <v>78</v>
      </c>
      <c r="C113" s="24">
        <v>5471</v>
      </c>
      <c r="D113" s="24">
        <v>6280.9699999999993</v>
      </c>
      <c r="E113" s="24">
        <v>114.80478888685796</v>
      </c>
    </row>
    <row r="114" spans="1:6" ht="18" customHeight="1" x14ac:dyDescent="0.25">
      <c r="A114" s="15">
        <v>11</v>
      </c>
      <c r="B114" s="10" t="s">
        <v>79</v>
      </c>
      <c r="C114" s="24">
        <v>6862</v>
      </c>
      <c r="D114" s="24">
        <v>6979.6</v>
      </c>
      <c r="E114" s="24">
        <v>101.7137860682017</v>
      </c>
    </row>
    <row r="115" spans="1:6" ht="18" customHeight="1" x14ac:dyDescent="0.25">
      <c r="A115" s="15">
        <v>12</v>
      </c>
      <c r="B115" s="10" t="s">
        <v>80</v>
      </c>
      <c r="C115" s="24">
        <v>30886</v>
      </c>
      <c r="D115" s="24">
        <v>32651.599999999999</v>
      </c>
      <c r="E115" s="24">
        <v>105.71650586026031</v>
      </c>
    </row>
    <row r="116" spans="1:6" s="2" customFormat="1" ht="18" customHeight="1" x14ac:dyDescent="0.25">
      <c r="A116" s="15"/>
      <c r="B116" s="18" t="s">
        <v>88</v>
      </c>
      <c r="C116" s="23">
        <f>SUM(C117:C133)</f>
        <v>498402</v>
      </c>
      <c r="D116" s="23">
        <f t="shared" ref="D116" si="5">SUM(D117:D133)</f>
        <v>507519</v>
      </c>
      <c r="E116" s="19">
        <f>+D116/C116*100</f>
        <v>101.82924627108238</v>
      </c>
    </row>
    <row r="117" spans="1:6" ht="18" customHeight="1" x14ac:dyDescent="0.25">
      <c r="A117" s="15">
        <v>1</v>
      </c>
      <c r="B117" s="10" t="s">
        <v>103</v>
      </c>
      <c r="C117" s="24">
        <v>24.5</v>
      </c>
      <c r="D117" s="24">
        <v>17.3</v>
      </c>
      <c r="E117" s="24">
        <v>70.612244897959187</v>
      </c>
    </row>
    <row r="118" spans="1:6" ht="18" customHeight="1" x14ac:dyDescent="0.25">
      <c r="A118" s="15">
        <v>2</v>
      </c>
      <c r="B118" s="10" t="s">
        <v>104</v>
      </c>
      <c r="C118" s="24">
        <v>0</v>
      </c>
      <c r="D118" s="24">
        <v>22</v>
      </c>
      <c r="E118" s="24">
        <v>0</v>
      </c>
    </row>
    <row r="119" spans="1:6" ht="18" customHeight="1" x14ac:dyDescent="0.25">
      <c r="A119" s="15"/>
      <c r="B119" s="11" t="s">
        <v>15</v>
      </c>
      <c r="C119" s="24"/>
      <c r="D119" s="24"/>
      <c r="E119" s="24"/>
    </row>
    <row r="120" spans="1:6" ht="18" customHeight="1" x14ac:dyDescent="0.25">
      <c r="A120" s="15">
        <v>3</v>
      </c>
      <c r="B120" s="10" t="s">
        <v>89</v>
      </c>
      <c r="C120" s="24">
        <v>5931</v>
      </c>
      <c r="D120" s="24">
        <v>7629.4</v>
      </c>
      <c r="E120" s="24">
        <v>128.63598044174677</v>
      </c>
      <c r="F120" s="5"/>
    </row>
    <row r="121" spans="1:6" ht="18" customHeight="1" x14ac:dyDescent="0.25">
      <c r="A121" s="15">
        <v>4</v>
      </c>
      <c r="B121" s="10" t="s">
        <v>90</v>
      </c>
      <c r="C121" s="24">
        <v>33800</v>
      </c>
      <c r="D121" s="24">
        <v>34597.5</v>
      </c>
      <c r="E121" s="24">
        <v>102.3594674556213</v>
      </c>
      <c r="F121" s="5"/>
    </row>
    <row r="122" spans="1:6" ht="18" customHeight="1" x14ac:dyDescent="0.25">
      <c r="A122" s="15">
        <v>5</v>
      </c>
      <c r="B122" s="10" t="s">
        <v>91</v>
      </c>
      <c r="C122" s="24">
        <v>4722</v>
      </c>
      <c r="D122" s="24">
        <v>4781.5</v>
      </c>
      <c r="E122" s="24">
        <v>101.26005929690808</v>
      </c>
      <c r="F122" s="5"/>
    </row>
    <row r="123" spans="1:6" ht="18" customHeight="1" x14ac:dyDescent="0.25">
      <c r="A123" s="15">
        <v>6</v>
      </c>
      <c r="B123" s="10" t="s">
        <v>92</v>
      </c>
      <c r="C123" s="24">
        <v>119629.2</v>
      </c>
      <c r="D123" s="24">
        <v>139081.94</v>
      </c>
      <c r="E123" s="24">
        <v>116.26086273251013</v>
      </c>
      <c r="F123" s="5"/>
    </row>
    <row r="124" spans="1:6" ht="18" customHeight="1" x14ac:dyDescent="0.25">
      <c r="A124" s="15">
        <v>7</v>
      </c>
      <c r="B124" s="10" t="s">
        <v>93</v>
      </c>
      <c r="C124" s="24">
        <v>32729</v>
      </c>
      <c r="D124" s="24">
        <v>15861.800000000001</v>
      </c>
      <c r="E124" s="24">
        <v>48.46405328607657</v>
      </c>
      <c r="F124" s="5"/>
    </row>
    <row r="125" spans="1:6" ht="18" customHeight="1" x14ac:dyDescent="0.25">
      <c r="A125" s="15">
        <v>8</v>
      </c>
      <c r="B125" s="10" t="s">
        <v>94</v>
      </c>
      <c r="C125" s="24">
        <v>44311</v>
      </c>
      <c r="D125" s="24">
        <v>52319.199999999997</v>
      </c>
      <c r="E125" s="24">
        <v>118.07271332174854</v>
      </c>
      <c r="F125" s="5"/>
    </row>
    <row r="126" spans="1:6" ht="18" customHeight="1" x14ac:dyDescent="0.25">
      <c r="A126" s="15">
        <v>9</v>
      </c>
      <c r="B126" s="10" t="s">
        <v>95</v>
      </c>
      <c r="C126" s="24">
        <v>4365</v>
      </c>
      <c r="D126" s="24">
        <v>4334</v>
      </c>
      <c r="E126" s="24">
        <v>99.289805269186715</v>
      </c>
      <c r="F126" s="5"/>
    </row>
    <row r="127" spans="1:6" ht="18" customHeight="1" x14ac:dyDescent="0.25">
      <c r="A127" s="15">
        <v>10</v>
      </c>
      <c r="B127" s="10" t="s">
        <v>96</v>
      </c>
      <c r="C127" s="24">
        <v>58713</v>
      </c>
      <c r="D127" s="24">
        <v>49726.1</v>
      </c>
      <c r="E127" s="24">
        <v>84.693509103605663</v>
      </c>
      <c r="F127" s="5"/>
    </row>
    <row r="128" spans="1:6" ht="18" customHeight="1" x14ac:dyDescent="0.25">
      <c r="A128" s="15">
        <v>11</v>
      </c>
      <c r="B128" s="10" t="s">
        <v>97</v>
      </c>
      <c r="C128" s="24">
        <v>17858</v>
      </c>
      <c r="D128" s="24">
        <v>18218.68</v>
      </c>
      <c r="E128" s="24">
        <v>102.01971105386943</v>
      </c>
      <c r="F128" s="5"/>
    </row>
    <row r="129" spans="1:6" ht="18" customHeight="1" x14ac:dyDescent="0.25">
      <c r="A129" s="15">
        <v>12</v>
      </c>
      <c r="B129" s="10" t="s">
        <v>98</v>
      </c>
      <c r="C129" s="24">
        <v>2551</v>
      </c>
      <c r="D129" s="24">
        <v>2387</v>
      </c>
      <c r="E129" s="24">
        <v>93.571148569188551</v>
      </c>
      <c r="F129" s="5"/>
    </row>
    <row r="130" spans="1:6" ht="18" customHeight="1" x14ac:dyDescent="0.25">
      <c r="A130" s="15">
        <v>13</v>
      </c>
      <c r="B130" s="10" t="s">
        <v>99</v>
      </c>
      <c r="C130" s="24">
        <v>21989.3</v>
      </c>
      <c r="D130" s="24">
        <v>22635.1</v>
      </c>
      <c r="E130" s="24">
        <v>102.9368829385201</v>
      </c>
      <c r="F130" s="5"/>
    </row>
    <row r="131" spans="1:6" ht="18" customHeight="1" x14ac:dyDescent="0.25">
      <c r="A131" s="15">
        <v>14</v>
      </c>
      <c r="B131" s="10" t="s">
        <v>100</v>
      </c>
      <c r="C131" s="24">
        <v>1261</v>
      </c>
      <c r="D131" s="24">
        <v>1582.9</v>
      </c>
      <c r="E131" s="24">
        <v>125.52735923869945</v>
      </c>
      <c r="F131" s="5"/>
    </row>
    <row r="132" spans="1:6" ht="18" customHeight="1" x14ac:dyDescent="0.25">
      <c r="A132" s="15">
        <v>15</v>
      </c>
      <c r="B132" s="10" t="s">
        <v>101</v>
      </c>
      <c r="C132" s="24">
        <v>116330</v>
      </c>
      <c r="D132" s="24">
        <v>118909.28000000001</v>
      </c>
      <c r="E132" s="24">
        <v>102.21720966216799</v>
      </c>
      <c r="F132" s="5"/>
    </row>
    <row r="133" spans="1:6" ht="18" customHeight="1" x14ac:dyDescent="0.25">
      <c r="A133" s="15">
        <v>16</v>
      </c>
      <c r="B133" s="10" t="s">
        <v>102</v>
      </c>
      <c r="C133" s="24">
        <v>34188</v>
      </c>
      <c r="D133" s="24">
        <v>35415.300000000003</v>
      </c>
      <c r="E133" s="24">
        <v>103.58985608985608</v>
      </c>
      <c r="F133" s="5"/>
    </row>
    <row r="134" spans="1:6" s="2" customFormat="1" ht="18" customHeight="1" x14ac:dyDescent="0.25">
      <c r="A134" s="15"/>
      <c r="B134" s="18" t="s">
        <v>105</v>
      </c>
      <c r="C134" s="23">
        <f>SUM(C135:C150)</f>
        <v>87080.000000000015</v>
      </c>
      <c r="D134" s="23">
        <f t="shared" ref="D134" si="6">SUM(D135:D150)</f>
        <v>88241</v>
      </c>
      <c r="E134" s="19">
        <f>+D134/C134*100</f>
        <v>101.33325677537894</v>
      </c>
    </row>
    <row r="135" spans="1:6" ht="18" customHeight="1" x14ac:dyDescent="0.25">
      <c r="A135" s="15">
        <v>1</v>
      </c>
      <c r="B135" s="10" t="s">
        <v>120</v>
      </c>
      <c r="C135" s="24">
        <v>15.4</v>
      </c>
      <c r="D135" s="24">
        <v>35.340000000000003</v>
      </c>
      <c r="E135" s="24">
        <v>229.48051948051949</v>
      </c>
    </row>
    <row r="136" spans="1:6" ht="18" customHeight="1" x14ac:dyDescent="0.25">
      <c r="A136" s="15"/>
      <c r="B136" s="11" t="s">
        <v>15</v>
      </c>
      <c r="C136" s="24"/>
      <c r="D136" s="24"/>
      <c r="E136" s="24"/>
    </row>
    <row r="137" spans="1:6" ht="18" customHeight="1" x14ac:dyDescent="0.25">
      <c r="A137" s="15">
        <v>2</v>
      </c>
      <c r="B137" s="10" t="s">
        <v>106</v>
      </c>
      <c r="C137" s="24">
        <v>26500.400000000001</v>
      </c>
      <c r="D137" s="24">
        <v>27391</v>
      </c>
      <c r="E137" s="24">
        <v>103.36070398937373</v>
      </c>
    </row>
    <row r="138" spans="1:6" ht="18" customHeight="1" x14ac:dyDescent="0.25">
      <c r="A138" s="15">
        <v>3</v>
      </c>
      <c r="B138" s="10" t="s">
        <v>107</v>
      </c>
      <c r="C138" s="24">
        <v>3933.8</v>
      </c>
      <c r="D138" s="24">
        <v>4222.1000000000004</v>
      </c>
      <c r="E138" s="24">
        <v>107.32879149931365</v>
      </c>
    </row>
    <row r="139" spans="1:6" ht="18" customHeight="1" x14ac:dyDescent="0.25">
      <c r="A139" s="15">
        <v>4</v>
      </c>
      <c r="B139" s="10" t="s">
        <v>108</v>
      </c>
      <c r="C139" s="24">
        <v>2491.6999999999998</v>
      </c>
      <c r="D139" s="24">
        <v>1560.1</v>
      </c>
      <c r="E139" s="24">
        <v>62.611871413091471</v>
      </c>
    </row>
    <row r="140" spans="1:6" ht="18" customHeight="1" x14ac:dyDescent="0.25">
      <c r="A140" s="15">
        <v>5</v>
      </c>
      <c r="B140" s="10" t="s">
        <v>109</v>
      </c>
      <c r="C140" s="24">
        <v>5527</v>
      </c>
      <c r="D140" s="24">
        <v>5935.1</v>
      </c>
      <c r="E140" s="24">
        <v>107.38375248778725</v>
      </c>
    </row>
    <row r="141" spans="1:6" ht="18" customHeight="1" x14ac:dyDescent="0.25">
      <c r="A141" s="15">
        <v>6</v>
      </c>
      <c r="B141" s="10" t="s">
        <v>110</v>
      </c>
      <c r="C141" s="24">
        <v>2175.3000000000002</v>
      </c>
      <c r="D141" s="24">
        <v>2464.9999999999995</v>
      </c>
      <c r="E141" s="24">
        <v>113.31770330529119</v>
      </c>
    </row>
    <row r="142" spans="1:6" ht="18" customHeight="1" x14ac:dyDescent="0.25">
      <c r="A142" s="15">
        <v>7</v>
      </c>
      <c r="B142" s="10" t="s">
        <v>111</v>
      </c>
      <c r="C142" s="24">
        <v>15590.099999999999</v>
      </c>
      <c r="D142" s="24">
        <v>15881</v>
      </c>
      <c r="E142" s="24">
        <v>101.86592773619157</v>
      </c>
    </row>
    <row r="143" spans="1:6" ht="18" customHeight="1" x14ac:dyDescent="0.25">
      <c r="A143" s="15">
        <v>8</v>
      </c>
      <c r="B143" s="10" t="s">
        <v>112</v>
      </c>
      <c r="C143" s="24">
        <v>6225.9</v>
      </c>
      <c r="D143" s="24">
        <v>5444.1</v>
      </c>
      <c r="E143" s="24">
        <v>87.442779357201388</v>
      </c>
    </row>
    <row r="144" spans="1:6" ht="18" customHeight="1" x14ac:dyDescent="0.25">
      <c r="A144" s="15">
        <v>9</v>
      </c>
      <c r="B144" s="10" t="s">
        <v>113</v>
      </c>
      <c r="C144" s="24">
        <v>10324.299999999999</v>
      </c>
      <c r="D144" s="24">
        <v>10506.300000000001</v>
      </c>
      <c r="E144" s="24">
        <v>101.76283137839854</v>
      </c>
    </row>
    <row r="145" spans="1:5" ht="18" customHeight="1" x14ac:dyDescent="0.25">
      <c r="A145" s="15">
        <v>10</v>
      </c>
      <c r="B145" s="10" t="s">
        <v>114</v>
      </c>
      <c r="C145" s="24">
        <v>2427.3000000000002</v>
      </c>
      <c r="D145" s="24">
        <v>2097.6</v>
      </c>
      <c r="E145" s="24">
        <v>86.417006550488182</v>
      </c>
    </row>
    <row r="146" spans="1:5" ht="18" customHeight="1" x14ac:dyDescent="0.25">
      <c r="A146" s="15">
        <v>11</v>
      </c>
      <c r="B146" s="10" t="s">
        <v>115</v>
      </c>
      <c r="C146" s="24">
        <v>5678.3</v>
      </c>
      <c r="D146" s="24">
        <v>6218.58</v>
      </c>
      <c r="E146" s="24">
        <v>109.51481957628162</v>
      </c>
    </row>
    <row r="147" spans="1:5" ht="18" customHeight="1" x14ac:dyDescent="0.25">
      <c r="A147" s="15">
        <v>12</v>
      </c>
      <c r="B147" s="10" t="s">
        <v>116</v>
      </c>
      <c r="C147" s="24">
        <v>1178.8000000000002</v>
      </c>
      <c r="D147" s="24">
        <v>1190.3</v>
      </c>
      <c r="E147" s="24">
        <v>100.97556837461823</v>
      </c>
    </row>
    <row r="148" spans="1:5" ht="18" customHeight="1" x14ac:dyDescent="0.25">
      <c r="A148" s="15">
        <v>13</v>
      </c>
      <c r="B148" s="10" t="s">
        <v>117</v>
      </c>
      <c r="C148" s="24">
        <v>1638.3</v>
      </c>
      <c r="D148" s="24">
        <v>1703.6</v>
      </c>
      <c r="E148" s="24">
        <v>103.9858389794299</v>
      </c>
    </row>
    <row r="149" spans="1:5" ht="18" customHeight="1" x14ac:dyDescent="0.25">
      <c r="A149" s="15">
        <v>14</v>
      </c>
      <c r="B149" s="10" t="s">
        <v>118</v>
      </c>
      <c r="C149" s="24">
        <v>2243.6999999999998</v>
      </c>
      <c r="D149" s="24">
        <v>2380.1799999999998</v>
      </c>
      <c r="E149" s="24">
        <v>106.08280964478318</v>
      </c>
    </row>
    <row r="150" spans="1:5" ht="18" customHeight="1" x14ac:dyDescent="0.25">
      <c r="A150" s="15">
        <v>15</v>
      </c>
      <c r="B150" s="10" t="s">
        <v>119</v>
      </c>
      <c r="C150" s="24">
        <v>1129.7</v>
      </c>
      <c r="D150" s="24">
        <v>1210.7</v>
      </c>
      <c r="E150" s="24">
        <v>107.1700451447287</v>
      </c>
    </row>
    <row r="151" spans="1:5" s="2" customFormat="1" ht="18" customHeight="1" x14ac:dyDescent="0.25">
      <c r="A151" s="15"/>
      <c r="B151" s="18" t="s">
        <v>132</v>
      </c>
      <c r="C151" s="23">
        <f>SUM(C152:C163)</f>
        <v>11363</v>
      </c>
      <c r="D151" s="23">
        <f t="shared" ref="D151" si="7">SUM(D152:D163)</f>
        <v>12259</v>
      </c>
      <c r="E151" s="19">
        <f>+D151/C151*100</f>
        <v>107.88524157352812</v>
      </c>
    </row>
    <row r="152" spans="1:5" ht="18" customHeight="1" x14ac:dyDescent="0.25">
      <c r="A152" s="15">
        <v>1</v>
      </c>
      <c r="B152" s="12" t="s">
        <v>129</v>
      </c>
      <c r="C152" s="24">
        <v>315</v>
      </c>
      <c r="D152" s="24">
        <v>316</v>
      </c>
      <c r="E152" s="24">
        <v>100.31746031746032</v>
      </c>
    </row>
    <row r="153" spans="1:5" ht="18" customHeight="1" x14ac:dyDescent="0.25">
      <c r="A153" s="15">
        <v>2</v>
      </c>
      <c r="B153" s="12" t="s">
        <v>130</v>
      </c>
      <c r="C153" s="24">
        <v>29</v>
      </c>
      <c r="D153" s="24">
        <v>29</v>
      </c>
      <c r="E153" s="24">
        <v>100</v>
      </c>
    </row>
    <row r="154" spans="1:5" ht="18" customHeight="1" x14ac:dyDescent="0.25">
      <c r="A154" s="15">
        <v>3</v>
      </c>
      <c r="B154" s="12" t="s">
        <v>131</v>
      </c>
      <c r="C154" s="24">
        <v>65</v>
      </c>
      <c r="D154" s="24">
        <v>68</v>
      </c>
      <c r="E154" s="24">
        <v>104.61538461538463</v>
      </c>
    </row>
    <row r="155" spans="1:5" ht="18" customHeight="1" x14ac:dyDescent="0.25">
      <c r="A155" s="15"/>
      <c r="B155" s="11" t="s">
        <v>15</v>
      </c>
      <c r="C155" s="24"/>
      <c r="D155" s="24"/>
      <c r="E155" s="24"/>
    </row>
    <row r="156" spans="1:5" ht="18" customHeight="1" x14ac:dyDescent="0.25">
      <c r="A156" s="15">
        <v>4</v>
      </c>
      <c r="B156" s="10" t="s">
        <v>121</v>
      </c>
      <c r="C156" s="24">
        <v>1163</v>
      </c>
      <c r="D156" s="24">
        <v>1177.7</v>
      </c>
      <c r="E156" s="24">
        <v>101.26397248495272</v>
      </c>
    </row>
    <row r="157" spans="1:5" ht="18" customHeight="1" x14ac:dyDescent="0.25">
      <c r="A157" s="15">
        <v>5</v>
      </c>
      <c r="B157" s="10" t="s">
        <v>122</v>
      </c>
      <c r="C157" s="24">
        <v>1861</v>
      </c>
      <c r="D157" s="24">
        <v>1899.1</v>
      </c>
      <c r="E157" s="24">
        <v>102.04728640515852</v>
      </c>
    </row>
    <row r="158" spans="1:5" ht="18" customHeight="1" x14ac:dyDescent="0.25">
      <c r="A158" s="15">
        <v>6</v>
      </c>
      <c r="B158" s="10" t="s">
        <v>123</v>
      </c>
      <c r="C158" s="24">
        <v>1050</v>
      </c>
      <c r="D158" s="24">
        <v>1302.5999999999999</v>
      </c>
      <c r="E158" s="24">
        <v>124.05714285714285</v>
      </c>
    </row>
    <row r="159" spans="1:5" ht="18" customHeight="1" x14ac:dyDescent="0.25">
      <c r="A159" s="15">
        <v>7</v>
      </c>
      <c r="B159" s="10" t="s">
        <v>124</v>
      </c>
      <c r="C159" s="24">
        <v>1887</v>
      </c>
      <c r="D159" s="24">
        <v>1900.9</v>
      </c>
      <c r="E159" s="24">
        <v>100.73661897191309</v>
      </c>
    </row>
    <row r="160" spans="1:5" ht="18" customHeight="1" x14ac:dyDescent="0.25">
      <c r="A160" s="15">
        <v>8</v>
      </c>
      <c r="B160" s="10" t="s">
        <v>125</v>
      </c>
      <c r="C160" s="24">
        <v>183</v>
      </c>
      <c r="D160" s="24">
        <v>243</v>
      </c>
      <c r="E160" s="24">
        <v>132.78688524590163</v>
      </c>
    </row>
    <row r="161" spans="1:5" ht="18" customHeight="1" x14ac:dyDescent="0.25">
      <c r="A161" s="15">
        <v>9</v>
      </c>
      <c r="B161" s="10" t="s">
        <v>126</v>
      </c>
      <c r="C161" s="24">
        <v>839</v>
      </c>
      <c r="D161" s="24">
        <v>854</v>
      </c>
      <c r="E161" s="24">
        <v>101.78784266984506</v>
      </c>
    </row>
    <row r="162" spans="1:5" ht="18" customHeight="1" x14ac:dyDescent="0.25">
      <c r="A162" s="15">
        <v>10</v>
      </c>
      <c r="B162" s="10" t="s">
        <v>127</v>
      </c>
      <c r="C162" s="24">
        <v>1717</v>
      </c>
      <c r="D162" s="24">
        <v>1833</v>
      </c>
      <c r="E162" s="24">
        <v>106.75596971461852</v>
      </c>
    </row>
    <row r="163" spans="1:5" ht="18" customHeight="1" x14ac:dyDescent="0.25">
      <c r="A163" s="15">
        <v>11</v>
      </c>
      <c r="B163" s="10" t="s">
        <v>128</v>
      </c>
      <c r="C163" s="24">
        <v>2254</v>
      </c>
      <c r="D163" s="24">
        <v>2635.7</v>
      </c>
      <c r="E163" s="24">
        <v>116.9343389529725</v>
      </c>
    </row>
    <row r="164" spans="1:5" s="2" customFormat="1" ht="18" customHeight="1" x14ac:dyDescent="0.25">
      <c r="A164" s="15"/>
      <c r="B164" s="18" t="s">
        <v>133</v>
      </c>
      <c r="C164" s="23">
        <f>SUM(C165:C188)</f>
        <v>73087</v>
      </c>
      <c r="D164" s="23">
        <f t="shared" ref="D164" si="8">SUM(D165:D188)</f>
        <v>75358</v>
      </c>
      <c r="E164" s="19">
        <f>+D164/C164*100</f>
        <v>103.10725573631426</v>
      </c>
    </row>
    <row r="165" spans="1:5" ht="18" customHeight="1" x14ac:dyDescent="0.25">
      <c r="A165" s="15">
        <v>1</v>
      </c>
      <c r="B165" s="10" t="s">
        <v>150</v>
      </c>
      <c r="C165" s="24">
        <v>284.2</v>
      </c>
      <c r="D165" s="24">
        <v>305</v>
      </c>
      <c r="E165" s="24">
        <v>107.31878958479943</v>
      </c>
    </row>
    <row r="166" spans="1:5" ht="18" customHeight="1" x14ac:dyDescent="0.25">
      <c r="A166" s="15">
        <v>2</v>
      </c>
      <c r="B166" s="10" t="s">
        <v>151</v>
      </c>
      <c r="C166" s="24">
        <v>106.9</v>
      </c>
      <c r="D166" s="24">
        <v>112.9</v>
      </c>
      <c r="E166" s="24">
        <v>105.61272217025257</v>
      </c>
    </row>
    <row r="167" spans="1:5" ht="18" customHeight="1" x14ac:dyDescent="0.25">
      <c r="A167" s="15">
        <v>3</v>
      </c>
      <c r="B167" s="10" t="s">
        <v>152</v>
      </c>
      <c r="C167" s="24">
        <v>487.9</v>
      </c>
      <c r="D167" s="24">
        <v>510.9</v>
      </c>
      <c r="E167" s="24">
        <v>104.71408075425292</v>
      </c>
    </row>
    <row r="168" spans="1:5" ht="18" customHeight="1" x14ac:dyDescent="0.25">
      <c r="A168" s="15">
        <v>4</v>
      </c>
      <c r="B168" s="10" t="s">
        <v>153</v>
      </c>
      <c r="C168" s="24">
        <v>42.5</v>
      </c>
      <c r="D168" s="24">
        <v>40</v>
      </c>
      <c r="E168" s="24">
        <v>94.117647058823522</v>
      </c>
    </row>
    <row r="169" spans="1:5" ht="18" customHeight="1" x14ac:dyDescent="0.25">
      <c r="A169" s="15">
        <v>5</v>
      </c>
      <c r="B169" s="10" t="s">
        <v>154</v>
      </c>
      <c r="C169" s="24">
        <v>104.7</v>
      </c>
      <c r="D169" s="24">
        <v>162</v>
      </c>
      <c r="E169" s="24">
        <v>154.72779369627509</v>
      </c>
    </row>
    <row r="170" spans="1:5" ht="18" customHeight="1" x14ac:dyDescent="0.25">
      <c r="A170" s="15">
        <v>6</v>
      </c>
      <c r="B170" s="10" t="s">
        <v>155</v>
      </c>
      <c r="C170" s="24">
        <v>514.79999999999995</v>
      </c>
      <c r="D170" s="24">
        <v>519.6</v>
      </c>
      <c r="E170" s="24">
        <v>100.93240093240095</v>
      </c>
    </row>
    <row r="171" spans="1:5" ht="18" customHeight="1" x14ac:dyDescent="0.25">
      <c r="A171" s="15">
        <v>7</v>
      </c>
      <c r="B171" s="10" t="s">
        <v>156</v>
      </c>
      <c r="C171" s="24">
        <v>90.9</v>
      </c>
      <c r="D171" s="24">
        <v>105.05</v>
      </c>
      <c r="E171" s="24">
        <v>115.56655665566555</v>
      </c>
    </row>
    <row r="172" spans="1:5" ht="18" customHeight="1" x14ac:dyDescent="0.25">
      <c r="A172" s="15"/>
      <c r="B172" s="11" t="s">
        <v>15</v>
      </c>
      <c r="C172" s="24"/>
      <c r="D172" s="24"/>
      <c r="E172" s="24"/>
    </row>
    <row r="173" spans="1:5" ht="18" customHeight="1" x14ac:dyDescent="0.25">
      <c r="A173" s="15">
        <v>8</v>
      </c>
      <c r="B173" s="10" t="s">
        <v>134</v>
      </c>
      <c r="C173" s="24">
        <v>36</v>
      </c>
      <c r="D173" s="24">
        <v>45.330000000000155</v>
      </c>
      <c r="E173" s="24">
        <v>125.9166666666671</v>
      </c>
    </row>
    <row r="174" spans="1:5" ht="18" customHeight="1" x14ac:dyDescent="0.25">
      <c r="A174" s="15">
        <v>9</v>
      </c>
      <c r="B174" s="10" t="s">
        <v>135</v>
      </c>
      <c r="C174" s="24">
        <v>520.6</v>
      </c>
      <c r="D174" s="24">
        <v>590.40000000000009</v>
      </c>
      <c r="E174" s="24">
        <v>113.40760660776029</v>
      </c>
    </row>
    <row r="175" spans="1:5" ht="18" customHeight="1" x14ac:dyDescent="0.25">
      <c r="A175" s="15">
        <v>10</v>
      </c>
      <c r="B175" s="10" t="s">
        <v>136</v>
      </c>
      <c r="C175" s="24">
        <v>700.4</v>
      </c>
      <c r="D175" s="24">
        <v>894.75</v>
      </c>
      <c r="E175" s="24">
        <v>127.74842946887492</v>
      </c>
    </row>
    <row r="176" spans="1:5" ht="18" customHeight="1" x14ac:dyDescent="0.25">
      <c r="A176" s="15">
        <v>11</v>
      </c>
      <c r="B176" s="10" t="s">
        <v>137</v>
      </c>
      <c r="C176" s="24">
        <v>7316.6</v>
      </c>
      <c r="D176" s="24">
        <v>7416.49</v>
      </c>
      <c r="E176" s="24">
        <v>101.36525161960472</v>
      </c>
    </row>
    <row r="177" spans="1:5" ht="18" customHeight="1" x14ac:dyDescent="0.25">
      <c r="A177" s="15">
        <v>12</v>
      </c>
      <c r="B177" s="10" t="s">
        <v>138</v>
      </c>
      <c r="C177" s="24">
        <v>564.20000000000005</v>
      </c>
      <c r="D177" s="24">
        <v>751.2</v>
      </c>
      <c r="E177" s="24">
        <v>133.14427507975896</v>
      </c>
    </row>
    <row r="178" spans="1:5" ht="18" customHeight="1" x14ac:dyDescent="0.25">
      <c r="A178" s="15">
        <v>13</v>
      </c>
      <c r="B178" s="10" t="s">
        <v>139</v>
      </c>
      <c r="C178" s="24">
        <v>372.2</v>
      </c>
      <c r="D178" s="24">
        <v>400.67</v>
      </c>
      <c r="E178" s="24">
        <v>107.64911337990328</v>
      </c>
    </row>
    <row r="179" spans="1:5" ht="18" customHeight="1" x14ac:dyDescent="0.25">
      <c r="A179" s="15">
        <v>14</v>
      </c>
      <c r="B179" s="10" t="s">
        <v>140</v>
      </c>
      <c r="C179" s="24">
        <v>2198</v>
      </c>
      <c r="D179" s="24">
        <v>2507.3899999999994</v>
      </c>
      <c r="E179" s="24">
        <v>114.07597816196539</v>
      </c>
    </row>
    <row r="180" spans="1:5" ht="18" customHeight="1" x14ac:dyDescent="0.25">
      <c r="A180" s="15">
        <v>15</v>
      </c>
      <c r="B180" s="10" t="s">
        <v>141</v>
      </c>
      <c r="C180" s="24">
        <v>934.6</v>
      </c>
      <c r="D180" s="24">
        <v>994.5</v>
      </c>
      <c r="E180" s="24">
        <v>106.40915899850202</v>
      </c>
    </row>
    <row r="181" spans="1:5" ht="18" customHeight="1" x14ac:dyDescent="0.25">
      <c r="A181" s="15">
        <v>16</v>
      </c>
      <c r="B181" s="10" t="s">
        <v>142</v>
      </c>
      <c r="C181" s="24">
        <v>3329.5</v>
      </c>
      <c r="D181" s="24">
        <v>3528.43</v>
      </c>
      <c r="E181" s="24">
        <v>105.97477098663461</v>
      </c>
    </row>
    <row r="182" spans="1:5" ht="18" customHeight="1" x14ac:dyDescent="0.25">
      <c r="A182" s="15">
        <v>17</v>
      </c>
      <c r="B182" s="10" t="s">
        <v>143</v>
      </c>
      <c r="C182" s="24">
        <v>45923.8</v>
      </c>
      <c r="D182" s="24">
        <v>46592.919999999991</v>
      </c>
      <c r="E182" s="24">
        <v>101.45702228474123</v>
      </c>
    </row>
    <row r="183" spans="1:5" ht="18" customHeight="1" x14ac:dyDescent="0.25">
      <c r="A183" s="15">
        <v>18</v>
      </c>
      <c r="B183" s="10" t="s">
        <v>144</v>
      </c>
      <c r="C183" s="24">
        <v>3183.1</v>
      </c>
      <c r="D183" s="24">
        <v>3207.5</v>
      </c>
      <c r="E183" s="24">
        <v>100.7665483333857</v>
      </c>
    </row>
    <row r="184" spans="1:5" ht="18" customHeight="1" x14ac:dyDescent="0.25">
      <c r="A184" s="15">
        <v>19</v>
      </c>
      <c r="B184" s="10" t="s">
        <v>145</v>
      </c>
      <c r="C184" s="24">
        <v>936.5</v>
      </c>
      <c r="D184" s="24">
        <v>934.5</v>
      </c>
      <c r="E184" s="24">
        <v>99.786438868125998</v>
      </c>
    </row>
    <row r="185" spans="1:5" ht="18" customHeight="1" x14ac:dyDescent="0.25">
      <c r="A185" s="15">
        <v>20</v>
      </c>
      <c r="B185" s="10" t="s">
        <v>146</v>
      </c>
      <c r="C185" s="24">
        <v>979.4</v>
      </c>
      <c r="D185" s="24">
        <v>1045.3400000000001</v>
      </c>
      <c r="E185" s="24">
        <v>106.73269348580764</v>
      </c>
    </row>
    <row r="186" spans="1:5" ht="18" customHeight="1" x14ac:dyDescent="0.25">
      <c r="A186" s="15">
        <v>21</v>
      </c>
      <c r="B186" s="10" t="s">
        <v>147</v>
      </c>
      <c r="C186" s="24">
        <v>968.5</v>
      </c>
      <c r="D186" s="24">
        <v>1014.8600000000001</v>
      </c>
      <c r="E186" s="24">
        <v>104.78678368611256</v>
      </c>
    </row>
    <row r="187" spans="1:5" ht="18" customHeight="1" x14ac:dyDescent="0.25">
      <c r="A187" s="15">
        <v>22</v>
      </c>
      <c r="B187" s="10" t="s">
        <v>148</v>
      </c>
      <c r="C187" s="24">
        <v>3435.7000000000003</v>
      </c>
      <c r="D187" s="24">
        <v>3508.2700000000004</v>
      </c>
      <c r="E187" s="24">
        <v>102.11223331489944</v>
      </c>
    </row>
    <row r="188" spans="1:5" ht="18" customHeight="1" x14ac:dyDescent="0.25">
      <c r="A188" s="15">
        <v>23</v>
      </c>
      <c r="B188" s="10" t="s">
        <v>149</v>
      </c>
      <c r="C188" s="24">
        <v>56</v>
      </c>
      <c r="D188" s="24">
        <v>170</v>
      </c>
      <c r="E188" s="24">
        <v>303.57142857142856</v>
      </c>
    </row>
    <row r="189" spans="1:5" s="2" customFormat="1" ht="18" customHeight="1" x14ac:dyDescent="0.25">
      <c r="A189" s="15"/>
      <c r="B189" s="18" t="s">
        <v>212</v>
      </c>
      <c r="C189" s="23">
        <f>SUM(C190:C209)</f>
        <v>115612</v>
      </c>
      <c r="D189" s="23">
        <f t="shared" ref="D189" si="9">SUM(D190:D209)</f>
        <v>122593.99999999999</v>
      </c>
      <c r="E189" s="19">
        <f>+D189/C189*100</f>
        <v>106.03916548455177</v>
      </c>
    </row>
    <row r="190" spans="1:5" ht="18" customHeight="1" x14ac:dyDescent="0.25">
      <c r="A190" s="15">
        <v>1</v>
      </c>
      <c r="B190" s="10" t="s">
        <v>172</v>
      </c>
      <c r="C190" s="24">
        <v>447</v>
      </c>
      <c r="D190" s="24">
        <v>518.03999999999985</v>
      </c>
      <c r="E190" s="24">
        <v>115.89261744966439</v>
      </c>
    </row>
    <row r="191" spans="1:5" ht="18" customHeight="1" x14ac:dyDescent="0.25">
      <c r="A191" s="15">
        <v>2</v>
      </c>
      <c r="B191" s="10" t="s">
        <v>173</v>
      </c>
      <c r="C191" s="24">
        <v>47</v>
      </c>
      <c r="D191" s="24">
        <v>66.559999999999974</v>
      </c>
      <c r="E191" s="24">
        <v>141.61702127659566</v>
      </c>
    </row>
    <row r="192" spans="1:5" ht="18" customHeight="1" x14ac:dyDescent="0.25">
      <c r="A192" s="15">
        <v>3</v>
      </c>
      <c r="B192" s="10" t="s">
        <v>174</v>
      </c>
      <c r="C192" s="24">
        <v>3489</v>
      </c>
      <c r="D192" s="24">
        <v>3713.3</v>
      </c>
      <c r="E192" s="24">
        <v>106.42877615362569</v>
      </c>
    </row>
    <row r="193" spans="1:5" ht="18" customHeight="1" x14ac:dyDescent="0.25">
      <c r="A193" s="15">
        <v>4</v>
      </c>
      <c r="B193" s="10" t="s">
        <v>175</v>
      </c>
      <c r="C193" s="24">
        <v>2448</v>
      </c>
      <c r="D193" s="24">
        <v>2457.88</v>
      </c>
      <c r="E193" s="24">
        <v>100.40359477124183</v>
      </c>
    </row>
    <row r="194" spans="1:5" ht="18" customHeight="1" x14ac:dyDescent="0.25">
      <c r="A194" s="15"/>
      <c r="B194" s="11" t="s">
        <v>15</v>
      </c>
      <c r="C194" s="24"/>
      <c r="D194" s="24"/>
      <c r="E194" s="24"/>
    </row>
    <row r="195" spans="1:5" ht="18" customHeight="1" x14ac:dyDescent="0.25">
      <c r="A195" s="15">
        <v>5</v>
      </c>
      <c r="B195" s="10" t="s">
        <v>157</v>
      </c>
      <c r="C195" s="24">
        <v>38071</v>
      </c>
      <c r="D195" s="24">
        <v>41583.599999999999</v>
      </c>
      <c r="E195" s="24">
        <v>109.22644532583857</v>
      </c>
    </row>
    <row r="196" spans="1:5" ht="18" customHeight="1" x14ac:dyDescent="0.25">
      <c r="A196" s="15">
        <v>6</v>
      </c>
      <c r="B196" s="10" t="s">
        <v>158</v>
      </c>
      <c r="C196" s="24">
        <v>16772</v>
      </c>
      <c r="D196" s="24">
        <v>17058.819999999996</v>
      </c>
      <c r="E196" s="24">
        <v>101.71011209158118</v>
      </c>
    </row>
    <row r="197" spans="1:5" ht="18" customHeight="1" x14ac:dyDescent="0.25">
      <c r="A197" s="15">
        <v>7</v>
      </c>
      <c r="B197" s="10" t="s">
        <v>159</v>
      </c>
      <c r="C197" s="24">
        <v>3153</v>
      </c>
      <c r="D197" s="24">
        <v>3187.96</v>
      </c>
      <c r="E197" s="24">
        <v>101.10878528385665</v>
      </c>
    </row>
    <row r="198" spans="1:5" ht="18" customHeight="1" x14ac:dyDescent="0.25">
      <c r="A198" s="15">
        <v>8</v>
      </c>
      <c r="B198" s="10" t="s">
        <v>160</v>
      </c>
      <c r="C198" s="24">
        <v>3566</v>
      </c>
      <c r="D198" s="24">
        <v>3702.45</v>
      </c>
      <c r="E198" s="24">
        <v>103.82641615255189</v>
      </c>
    </row>
    <row r="199" spans="1:5" ht="18" customHeight="1" x14ac:dyDescent="0.25">
      <c r="A199" s="15">
        <v>9</v>
      </c>
      <c r="B199" s="10" t="s">
        <v>161</v>
      </c>
      <c r="C199" s="24">
        <v>1421</v>
      </c>
      <c r="D199" s="24">
        <v>1553.5</v>
      </c>
      <c r="E199" s="24">
        <v>109.3244194229416</v>
      </c>
    </row>
    <row r="200" spans="1:5" ht="18" customHeight="1" x14ac:dyDescent="0.25">
      <c r="A200" s="15">
        <v>10</v>
      </c>
      <c r="B200" s="10" t="s">
        <v>162</v>
      </c>
      <c r="C200" s="24">
        <v>4981</v>
      </c>
      <c r="D200" s="24">
        <v>5284.64</v>
      </c>
      <c r="E200" s="24">
        <v>106.09596466572977</v>
      </c>
    </row>
    <row r="201" spans="1:5" ht="18" customHeight="1" x14ac:dyDescent="0.25">
      <c r="A201" s="15">
        <v>11</v>
      </c>
      <c r="B201" s="10" t="s">
        <v>163</v>
      </c>
      <c r="C201" s="24">
        <v>889</v>
      </c>
      <c r="D201" s="24">
        <v>1079.0599999999997</v>
      </c>
      <c r="E201" s="24">
        <v>121.37907761529804</v>
      </c>
    </row>
    <row r="202" spans="1:5" ht="18" customHeight="1" x14ac:dyDescent="0.25">
      <c r="A202" s="15">
        <v>12</v>
      </c>
      <c r="B202" s="10" t="s">
        <v>164</v>
      </c>
      <c r="C202" s="24">
        <v>3568</v>
      </c>
      <c r="D202" s="24">
        <v>3703.1400000000003</v>
      </c>
      <c r="E202" s="24">
        <v>103.78755605381167</v>
      </c>
    </row>
    <row r="203" spans="1:5" ht="18" customHeight="1" x14ac:dyDescent="0.25">
      <c r="A203" s="15">
        <v>13</v>
      </c>
      <c r="B203" s="10" t="s">
        <v>165</v>
      </c>
      <c r="C203" s="24">
        <v>8</v>
      </c>
      <c r="D203" s="24">
        <v>12</v>
      </c>
      <c r="E203" s="24">
        <v>150</v>
      </c>
    </row>
    <row r="204" spans="1:5" ht="18" customHeight="1" x14ac:dyDescent="0.25">
      <c r="A204" s="15">
        <v>14</v>
      </c>
      <c r="B204" s="10" t="s">
        <v>166</v>
      </c>
      <c r="C204" s="24">
        <v>6201</v>
      </c>
      <c r="D204" s="24">
        <v>6239.1399999999994</v>
      </c>
      <c r="E204" s="24">
        <v>100.61506208676019</v>
      </c>
    </row>
    <row r="205" spans="1:5" ht="18" customHeight="1" x14ac:dyDescent="0.25">
      <c r="A205" s="15">
        <v>15</v>
      </c>
      <c r="B205" s="10" t="s">
        <v>167</v>
      </c>
      <c r="C205" s="24">
        <v>9897</v>
      </c>
      <c r="D205" s="24">
        <v>10049.549999999999</v>
      </c>
      <c r="E205" s="24">
        <v>101.54137617459835</v>
      </c>
    </row>
    <row r="206" spans="1:5" ht="18" customHeight="1" x14ac:dyDescent="0.25">
      <c r="A206" s="15">
        <v>16</v>
      </c>
      <c r="B206" s="10" t="s">
        <v>168</v>
      </c>
      <c r="C206" s="24">
        <v>13779</v>
      </c>
      <c r="D206" s="24">
        <v>15192.28</v>
      </c>
      <c r="E206" s="24">
        <v>110.25676754481456</v>
      </c>
    </row>
    <row r="207" spans="1:5" ht="18" customHeight="1" x14ac:dyDescent="0.25">
      <c r="A207" s="15">
        <v>17</v>
      </c>
      <c r="B207" s="10" t="s">
        <v>169</v>
      </c>
      <c r="C207" s="24">
        <v>3640</v>
      </c>
      <c r="D207" s="24">
        <v>3737.2</v>
      </c>
      <c r="E207" s="24">
        <v>102.67032967032968</v>
      </c>
    </row>
    <row r="208" spans="1:5" ht="18" customHeight="1" x14ac:dyDescent="0.25">
      <c r="A208" s="15">
        <v>18</v>
      </c>
      <c r="B208" s="10" t="s">
        <v>170</v>
      </c>
      <c r="C208" s="24">
        <v>806</v>
      </c>
      <c r="D208" s="24">
        <v>961.17999999999984</v>
      </c>
      <c r="E208" s="24">
        <v>119.25310173697268</v>
      </c>
    </row>
    <row r="209" spans="1:5" ht="18" customHeight="1" x14ac:dyDescent="0.25">
      <c r="A209" s="15">
        <v>19</v>
      </c>
      <c r="B209" s="10" t="s">
        <v>171</v>
      </c>
      <c r="C209" s="24">
        <v>2429</v>
      </c>
      <c r="D209" s="24">
        <v>2493.6999999999998</v>
      </c>
      <c r="E209" s="24">
        <v>102.66364759160147</v>
      </c>
    </row>
    <row r="210" spans="1:5" s="2" customFormat="1" ht="18" customHeight="1" x14ac:dyDescent="0.25">
      <c r="A210" s="15"/>
      <c r="B210" s="18" t="s">
        <v>176</v>
      </c>
      <c r="C210" s="23">
        <f>SUM(C211:C224)</f>
        <v>34356</v>
      </c>
      <c r="D210" s="23">
        <f t="shared" ref="D210" si="10">SUM(D211:D224)</f>
        <v>35578</v>
      </c>
      <c r="E210" s="19">
        <f>+D210/C210*100</f>
        <v>103.5568750727675</v>
      </c>
    </row>
    <row r="211" spans="1:5" ht="18" customHeight="1" x14ac:dyDescent="0.25">
      <c r="A211" s="15">
        <v>1</v>
      </c>
      <c r="B211" s="10" t="s">
        <v>188</v>
      </c>
      <c r="C211" s="24">
        <v>36</v>
      </c>
      <c r="D211" s="24">
        <v>36</v>
      </c>
      <c r="E211" s="24">
        <v>100</v>
      </c>
    </row>
    <row r="212" spans="1:5" ht="18" customHeight="1" x14ac:dyDescent="0.25">
      <c r="A212" s="15">
        <v>2</v>
      </c>
      <c r="B212" s="10" t="s">
        <v>189</v>
      </c>
      <c r="C212" s="24">
        <v>125</v>
      </c>
      <c r="D212" s="24">
        <v>130</v>
      </c>
      <c r="E212" s="24">
        <v>104</v>
      </c>
    </row>
    <row r="213" spans="1:5" ht="18" customHeight="1" x14ac:dyDescent="0.25">
      <c r="A213" s="15"/>
      <c r="B213" s="11" t="s">
        <v>15</v>
      </c>
      <c r="C213" s="24"/>
      <c r="D213" s="24"/>
      <c r="E213" s="24"/>
    </row>
    <row r="214" spans="1:5" ht="18" customHeight="1" x14ac:dyDescent="0.25">
      <c r="A214" s="15">
        <v>3</v>
      </c>
      <c r="B214" s="10" t="s">
        <v>177</v>
      </c>
      <c r="C214" s="24">
        <v>11957</v>
      </c>
      <c r="D214" s="24">
        <v>12351.8</v>
      </c>
      <c r="E214" s="24">
        <v>103.3018315631011</v>
      </c>
    </row>
    <row r="215" spans="1:5" ht="18" customHeight="1" x14ac:dyDescent="0.25">
      <c r="A215" s="15">
        <v>4</v>
      </c>
      <c r="B215" s="10" t="s">
        <v>178</v>
      </c>
      <c r="C215" s="24">
        <v>995</v>
      </c>
      <c r="D215" s="24">
        <v>1220</v>
      </c>
      <c r="E215" s="24">
        <v>122.61306532663316</v>
      </c>
    </row>
    <row r="216" spans="1:5" ht="18" customHeight="1" x14ac:dyDescent="0.25">
      <c r="A216" s="15">
        <v>5</v>
      </c>
      <c r="B216" s="10" t="s">
        <v>179</v>
      </c>
      <c r="C216" s="24">
        <v>1116</v>
      </c>
      <c r="D216" s="24">
        <v>1320.5</v>
      </c>
      <c r="E216" s="24">
        <v>118.32437275985663</v>
      </c>
    </row>
    <row r="217" spans="1:5" ht="18" customHeight="1" x14ac:dyDescent="0.25">
      <c r="A217" s="15">
        <v>6</v>
      </c>
      <c r="B217" s="10" t="s">
        <v>180</v>
      </c>
      <c r="C217" s="24">
        <v>5187</v>
      </c>
      <c r="D217" s="24">
        <v>4484.1000000000004</v>
      </c>
      <c r="E217" s="24">
        <v>86.448814343551192</v>
      </c>
    </row>
    <row r="218" spans="1:5" ht="18" customHeight="1" x14ac:dyDescent="0.25">
      <c r="A218" s="15">
        <v>7</v>
      </c>
      <c r="B218" s="10" t="s">
        <v>181</v>
      </c>
      <c r="C218" s="24">
        <v>2681</v>
      </c>
      <c r="D218" s="24">
        <v>2467.7999999999997</v>
      </c>
      <c r="E218" s="24">
        <v>92.047743379336055</v>
      </c>
    </row>
    <row r="219" spans="1:5" ht="18" customHeight="1" x14ac:dyDescent="0.25">
      <c r="A219" s="15">
        <v>8</v>
      </c>
      <c r="B219" s="10" t="s">
        <v>182</v>
      </c>
      <c r="C219" s="24">
        <v>598</v>
      </c>
      <c r="D219" s="24">
        <v>688.6</v>
      </c>
      <c r="E219" s="24">
        <v>115.15050167224081</v>
      </c>
    </row>
    <row r="220" spans="1:5" ht="18" customHeight="1" x14ac:dyDescent="0.25">
      <c r="A220" s="15">
        <v>9</v>
      </c>
      <c r="B220" s="10" t="s">
        <v>183</v>
      </c>
      <c r="C220" s="24">
        <v>2817</v>
      </c>
      <c r="D220" s="24">
        <v>2781.5999999999995</v>
      </c>
      <c r="E220" s="24">
        <v>98.743343982960567</v>
      </c>
    </row>
    <row r="221" spans="1:5" ht="18" customHeight="1" x14ac:dyDescent="0.25">
      <c r="A221" s="15">
        <v>10</v>
      </c>
      <c r="B221" s="10" t="s">
        <v>184</v>
      </c>
      <c r="C221" s="24">
        <v>2188</v>
      </c>
      <c r="D221" s="24">
        <v>2883.1</v>
      </c>
      <c r="E221" s="24">
        <v>131.76873857404021</v>
      </c>
    </row>
    <row r="222" spans="1:5" ht="18" customHeight="1" x14ac:dyDescent="0.25">
      <c r="A222" s="15">
        <v>11</v>
      </c>
      <c r="B222" s="10" t="s">
        <v>185</v>
      </c>
      <c r="C222" s="24">
        <v>1921</v>
      </c>
      <c r="D222" s="24">
        <v>1680.8</v>
      </c>
      <c r="E222" s="24">
        <v>87.496095783446108</v>
      </c>
    </row>
    <row r="223" spans="1:5" ht="18" customHeight="1" x14ac:dyDescent="0.25">
      <c r="A223" s="15">
        <v>12</v>
      </c>
      <c r="B223" s="10" t="s">
        <v>186</v>
      </c>
      <c r="C223" s="24">
        <v>1104</v>
      </c>
      <c r="D223" s="24">
        <v>1182.2</v>
      </c>
      <c r="E223" s="24">
        <v>107.08333333333333</v>
      </c>
    </row>
    <row r="224" spans="1:5" ht="18" customHeight="1" x14ac:dyDescent="0.25">
      <c r="A224" s="15">
        <v>13</v>
      </c>
      <c r="B224" s="10" t="s">
        <v>187</v>
      </c>
      <c r="C224" s="24">
        <v>3631</v>
      </c>
      <c r="D224" s="24">
        <v>4351.5</v>
      </c>
      <c r="E224" s="24">
        <v>119.84301845221701</v>
      </c>
    </row>
    <row r="226" spans="2:2" x14ac:dyDescent="0.25">
      <c r="B226" s="26" t="s">
        <v>211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uzum</vt:lpstr>
      <vt:lpstr>'III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2022-11-12T11:01:52Z</cp:lastPrinted>
  <dcterms:created xsi:type="dcterms:W3CDTF">2022-03-18T14:42:06Z</dcterms:created>
  <dcterms:modified xsi:type="dcterms:W3CDTF">2022-11-12T11:02:03Z</dcterms:modified>
</cp:coreProperties>
</file>