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3-ЧОРАК СТАТ\2. ЧОРВАЧИЛИК\3. Тухум\"/>
    </mc:Choice>
  </mc:AlternateContent>
  <bookViews>
    <workbookView xWindow="0" yWindow="0" windowWidth="28800" windowHeight="11730"/>
  </bookViews>
  <sheets>
    <sheet name="III chorak tuxum" sheetId="1" r:id="rId1"/>
  </sheets>
  <definedNames>
    <definedName name="_xlnm._FilterDatabase" localSheetId="0" hidden="1">'III chorak tuxum'!$A$4:$E$225</definedName>
    <definedName name="_xlnm.Print_Titles" localSheetId="0">'III chorak tuxum'!$2:$4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D103" i="1"/>
  <c r="E103" i="1" l="1"/>
  <c r="D211" i="1"/>
  <c r="C211" i="1"/>
  <c r="D190" i="1"/>
  <c r="C190" i="1"/>
  <c r="D165" i="1"/>
  <c r="C165" i="1"/>
  <c r="D152" i="1"/>
  <c r="C152" i="1"/>
  <c r="D135" i="1"/>
  <c r="C135" i="1"/>
  <c r="D117" i="1"/>
  <c r="C117" i="1"/>
  <c r="D90" i="1"/>
  <c r="C90" i="1"/>
  <c r="D72" i="1"/>
  <c r="C72" i="1"/>
  <c r="D57" i="1"/>
  <c r="C57" i="1"/>
  <c r="D42" i="1"/>
  <c r="C42" i="1"/>
  <c r="D24" i="1"/>
  <c r="C24" i="1"/>
  <c r="D5" i="1"/>
  <c r="C5" i="1"/>
  <c r="E42" i="1" l="1"/>
  <c r="E190" i="1"/>
  <c r="E90" i="1"/>
  <c r="E24" i="1"/>
  <c r="E117" i="1"/>
  <c r="E152" i="1"/>
  <c r="E165" i="1"/>
  <c r="E211" i="1"/>
  <c r="E135" i="1"/>
  <c r="E72" i="1"/>
  <c r="E57" i="1"/>
  <c r="E5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<sst xmlns="http://schemas.openxmlformats.org/spreadsheetml/2006/main" count="230" uniqueCount="218">
  <si>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</si>
  <si>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</si>
  <si>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</si>
  <si>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</si>
  <si>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</si>
  <si>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</si>
  <si>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</si>
  <si>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</si>
  <si>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</si>
  <si>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</si>
  <si>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</si>
  <si>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</si>
  <si>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</si>
  <si>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</si>
  <si>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</si>
  <si>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</si>
  <si>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</si>
  <si>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</si>
  <si>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</si>
  <si>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</si>
  <si>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</si>
  <si>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</si>
  <si>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</si>
  <si>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</si>
  <si>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</si>
  <si>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</si>
  <si>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</si>
  <si>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</si>
  <si>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</si>
  <si>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</si>
  <si>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</si>
  <si>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</si>
  <si>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</si>
  <si>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</si>
  <si>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</si>
  <si>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</si>
  <si>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</si>
  <si>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</si>
  <si>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</si>
  <si>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</si>
  <si>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</si>
  <si>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</si>
  <si>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</si>
  <si>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</si>
  <si>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</si>
  <si>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</si>
  <si>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</si>
  <si>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</si>
  <si>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</si>
  <si>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</si>
  <si>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</si>
  <si>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</si>
  <si>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</si>
  <si>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</si>
  <si>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</si>
  <si>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</si>
  <si>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</si>
  <si>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</si>
  <si>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</si>
  <si>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</si>
  <si>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</si>
  <si>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</si>
  <si>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</si>
  <si>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</si>
  <si>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</si>
  <si>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</si>
  <si>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</si>
  <si>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</si>
  <si>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</si>
  <si>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</si>
  <si>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</si>
  <si>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</si>
  <si>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</si>
  <si>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</si>
  <si>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</si>
  <si>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</si>
  <si>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</si>
  <si>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</si>
  <si>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</si>
  <si>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</si>
  <si>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</si>
  <si>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</si>
  <si>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</si>
  <si>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</si>
  <si>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</si>
  <si>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</si>
  <si>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</si>
  <si>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</si>
  <si>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</si>
  <si>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</si>
  <si>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</si>
  <si>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</si>
  <si>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</si>
  <si>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</si>
  <si>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</si>
  <si>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</si>
  <si>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</si>
  <si>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</si>
  <si>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</si>
  <si>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</si>
  <si>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</si>
  <si>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</si>
  <si>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</si>
  <si>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</si>
  <si>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</si>
  <si>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</si>
  <si>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</si>
  <si>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</si>
  <si>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</si>
  <si>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</si>
  <si>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</si>
  <si>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</si>
  <si>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</si>
  <si>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</si>
  <si>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</si>
  <si>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</si>
  <si>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</si>
  <si>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</si>
  <si>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</si>
  <si>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</si>
  <si>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</si>
  <si>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</si>
  <si>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</si>
  <si>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</si>
  <si>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</si>
  <si>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</si>
  <si>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</si>
  <si>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</si>
  <si>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</si>
  <si>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</si>
  <si>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</si>
  <si>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</si>
  <si>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</si>
  <si>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</si>
  <si>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</si>
  <si>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</si>
  <si>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</si>
  <si>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</si>
  <si>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</si>
  <si>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</si>
  <si>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</si>
  <si>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</si>
  <si>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</si>
  <si>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</si>
  <si>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</si>
  <si>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</si>
  <si>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</si>
  <si>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</si>
  <si>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</si>
  <si>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</si>
  <si>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</si>
  <si>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</si>
  <si>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</si>
  <si>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</si>
  <si>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</si>
  <si>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</si>
  <si>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</si>
  <si>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</si>
  <si>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</si>
  <si>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</si>
  <si>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</si>
  <si>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</si>
  <si>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</si>
  <si>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</si>
  <si>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</si>
  <si>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</si>
  <si>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</si>
  <si>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</si>
  <si>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</si>
  <si>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</si>
  <si>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</si>
  <si>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</si>
  <si>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</si>
  <si>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</si>
  <si>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</si>
  <si>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</si>
  <si>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</si>
  <si>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</si>
  <si>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</si>
  <si>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</si>
  <si>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</si>
  <si>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</si>
  <si>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</si>
  <si>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</si>
  <si>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</si>
  <si>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</si>
  <si>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</si>
  <si>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</si>
  <si>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</si>
  <si>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</si>
  <si>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</si>
  <si>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</si>
  <si>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</si>
  <si>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</si>
  <si>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</si>
  <si>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</si>
  <si>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</si>
  <si>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</si>
  <si>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</si>
  <si>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</si>
  <si>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</si>
  <si>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</si>
  <si>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</si>
  <si>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</si>
  <si>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</si>
  <si>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</si>
  <si>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</si>
  <si>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</si>
  <si>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</si>
  <si>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Ko'kdala tumani</t>
  </si>
  <si>
    <t>ming dona</t>
  </si>
  <si>
    <t>Tuxum</t>
  </si>
  <si>
    <t>O‘sish sur'ati, % da</t>
  </si>
  <si>
    <t>Farg‘ona viloyati</t>
  </si>
  <si>
    <t>*Davlat statistika qo‘mitasi ma'lumoti asosida</t>
  </si>
  <si>
    <t>2022 yil 
yanvar-sentabr</t>
  </si>
  <si>
    <t>2021 yil 
yanvar-sentabr</t>
  </si>
  <si>
    <t>2021-2022-yillar yanvar-sentabr oylarida tumanlar (shaharlar) bo‘yicha tuxum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</si>
</sst>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RowHeight="15.75" x14ac:dyDescent="0.25"/>
  <cols>
    <col min="1" max="1" width="7.125" style="18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6" t="s">
        <v>217</v>
      </c>
      <c r="B1" s="26"/>
      <c r="C1" s="26"/>
      <c r="D1" s="26"/>
      <c r="E1" s="26"/>
    </row>
    <row r="2" spans="1:5" ht="21" customHeight="1" thickBot="1" x14ac:dyDescent="0.3">
      <c r="C2" s="4"/>
      <c r="E2" s="4" t="s">
        <v>210</v>
      </c>
    </row>
    <row r="3" spans="1:5" ht="21" customHeight="1" thickBot="1" x14ac:dyDescent="0.3">
      <c r="A3" s="32" t="s">
        <v>208</v>
      </c>
      <c r="B3" s="30" t="s">
        <v>0</v>
      </c>
      <c r="C3" s="27" t="s">
        <v>211</v>
      </c>
      <c r="D3" s="28"/>
      <c r="E3" s="29"/>
    </row>
    <row r="4" spans="1:5" ht="48.75" customHeight="1" thickBot="1" x14ac:dyDescent="0.3">
      <c r="A4" s="33"/>
      <c r="B4" s="31"/>
      <c r="C4" s="6" t="s">
        <v>216</v>
      </c>
      <c r="D4" s="6" t="s">
        <v>215</v>
      </c>
      <c r="E4" s="13" t="s">
        <v>212</v>
      </c>
    </row>
    <row r="5" spans="1:5" s="2" customFormat="1" ht="24.75" customHeight="1" x14ac:dyDescent="0.25">
      <c r="A5" s="11"/>
      <c r="B5" s="14" t="s">
        <v>190</v>
      </c>
      <c r="C5" s="20">
        <f>SUM(C6:C23)</f>
        <v>248319</v>
      </c>
      <c r="D5" s="20">
        <f t="shared" ref="D5" si="0">SUM(D6:D23)</f>
        <v>254251</v>
      </c>
      <c r="E5" s="15">
        <f>+D5/C5*100</f>
        <v>102.38886271288141</v>
      </c>
    </row>
    <row r="6" spans="1:5" ht="18" customHeight="1" x14ac:dyDescent="0.25">
      <c r="A6" s="12">
        <v>1</v>
      </c>
      <c r="B6" s="7" t="s">
        <v>207</v>
      </c>
      <c r="C6" s="21">
        <v>2960</v>
      </c>
      <c r="D6" s="21">
        <v>2361.8000000000002</v>
      </c>
      <c r="E6" s="16">
        <v>79.790540540540547</v>
      </c>
    </row>
    <row r="7" spans="1:5" ht="18" customHeight="1" x14ac:dyDescent="0.25">
      <c r="A7" s="12"/>
      <c r="B7" s="8" t="s">
        <v>15</v>
      </c>
      <c r="C7" s="21"/>
      <c r="D7" s="21"/>
      <c r="E7" s="16"/>
    </row>
    <row r="8" spans="1:5" ht="18" customHeight="1" x14ac:dyDescent="0.25">
      <c r="A8" s="12">
        <v>2</v>
      </c>
      <c r="B8" s="7" t="s">
        <v>191</v>
      </c>
      <c r="C8" s="22">
        <v>42632</v>
      </c>
      <c r="D8" s="22">
        <v>44319.579999999994</v>
      </c>
      <c r="E8" s="16">
        <v>103.95848189153686</v>
      </c>
    </row>
    <row r="9" spans="1:5" ht="18" customHeight="1" x14ac:dyDescent="0.25">
      <c r="A9" s="12">
        <v>3</v>
      </c>
      <c r="B9" s="7" t="s">
        <v>192</v>
      </c>
      <c r="C9" s="21">
        <v>43015.8</v>
      </c>
      <c r="D9" s="21">
        <v>44451.03</v>
      </c>
      <c r="E9" s="16">
        <v>103.33651820958809</v>
      </c>
    </row>
    <row r="10" spans="1:5" ht="18" customHeight="1" x14ac:dyDescent="0.25">
      <c r="A10" s="12">
        <v>4</v>
      </c>
      <c r="B10" s="7" t="s">
        <v>193</v>
      </c>
      <c r="C10" s="21">
        <v>4078</v>
      </c>
      <c r="D10" s="21">
        <v>4480.5999999999995</v>
      </c>
      <c r="E10" s="16">
        <v>109.87248651299655</v>
      </c>
    </row>
    <row r="11" spans="1:5" ht="18" customHeight="1" x14ac:dyDescent="0.25">
      <c r="A11" s="12">
        <v>5</v>
      </c>
      <c r="B11" s="7" t="s">
        <v>194</v>
      </c>
      <c r="C11" s="21">
        <v>6826</v>
      </c>
      <c r="D11" s="21">
        <v>6910.8</v>
      </c>
      <c r="E11" s="16">
        <v>101.24230881922063</v>
      </c>
    </row>
    <row r="12" spans="1:5" ht="18" customHeight="1" x14ac:dyDescent="0.25">
      <c r="A12" s="12">
        <v>6</v>
      </c>
      <c r="B12" s="7" t="s">
        <v>195</v>
      </c>
      <c r="C12" s="21">
        <v>5992</v>
      </c>
      <c r="D12" s="21">
        <v>7312.9</v>
      </c>
      <c r="E12" s="16">
        <v>122.04439252336448</v>
      </c>
    </row>
    <row r="13" spans="1:5" ht="18" customHeight="1" x14ac:dyDescent="0.25">
      <c r="A13" s="12">
        <v>7</v>
      </c>
      <c r="B13" s="7" t="s">
        <v>196</v>
      </c>
      <c r="C13" s="21">
        <v>25993</v>
      </c>
      <c r="D13" s="21">
        <v>21938.5</v>
      </c>
      <c r="E13" s="16">
        <v>84.401569653368213</v>
      </c>
    </row>
    <row r="14" spans="1:5" ht="18" customHeight="1" x14ac:dyDescent="0.25">
      <c r="A14" s="12">
        <v>8</v>
      </c>
      <c r="B14" s="7" t="s">
        <v>197</v>
      </c>
      <c r="C14" s="21">
        <v>6722</v>
      </c>
      <c r="D14" s="21">
        <v>7835.1900000000005</v>
      </c>
      <c r="E14" s="16">
        <v>116.56039869086582</v>
      </c>
    </row>
    <row r="15" spans="1:5" ht="18" customHeight="1" x14ac:dyDescent="0.25">
      <c r="A15" s="12">
        <v>9</v>
      </c>
      <c r="B15" s="7" t="s">
        <v>198</v>
      </c>
      <c r="C15" s="21">
        <v>3185</v>
      </c>
      <c r="D15" s="21">
        <v>3110.8599999999997</v>
      </c>
      <c r="E15" s="16">
        <v>97.67221350078492</v>
      </c>
    </row>
    <row r="16" spans="1:5" ht="18" customHeight="1" x14ac:dyDescent="0.25">
      <c r="A16" s="12">
        <v>10</v>
      </c>
      <c r="B16" s="7" t="s">
        <v>199</v>
      </c>
      <c r="C16" s="21">
        <v>7329</v>
      </c>
      <c r="D16" s="21">
        <v>7848.3600000000006</v>
      </c>
      <c r="E16" s="16">
        <v>107.08636921817438</v>
      </c>
    </row>
    <row r="17" spans="1:5" ht="18" customHeight="1" x14ac:dyDescent="0.25">
      <c r="A17" s="12">
        <v>11</v>
      </c>
      <c r="B17" s="7" t="s">
        <v>200</v>
      </c>
      <c r="C17" s="22">
        <v>4033</v>
      </c>
      <c r="D17" s="21">
        <v>4385.1000000000004</v>
      </c>
      <c r="E17" s="16">
        <v>108.73047359285893</v>
      </c>
    </row>
    <row r="18" spans="1:5" ht="18" customHeight="1" x14ac:dyDescent="0.25">
      <c r="A18" s="12">
        <v>12</v>
      </c>
      <c r="B18" s="7" t="s">
        <v>201</v>
      </c>
      <c r="C18" s="22">
        <v>6186</v>
      </c>
      <c r="D18" s="21">
        <v>4952.6499999999996</v>
      </c>
      <c r="E18" s="16">
        <v>80.062237310054968</v>
      </c>
    </row>
    <row r="19" spans="1:5" ht="18" customHeight="1" x14ac:dyDescent="0.25">
      <c r="A19" s="12">
        <v>13</v>
      </c>
      <c r="B19" s="7" t="s">
        <v>202</v>
      </c>
      <c r="C19" s="22">
        <v>27121.200000000001</v>
      </c>
      <c r="D19" s="21">
        <v>30075.3</v>
      </c>
      <c r="E19" s="16">
        <v>110.89221715853282</v>
      </c>
    </row>
    <row r="20" spans="1:5" ht="18" customHeight="1" x14ac:dyDescent="0.25">
      <c r="A20" s="12">
        <v>14</v>
      </c>
      <c r="B20" s="7" t="s">
        <v>203</v>
      </c>
      <c r="C20" s="22">
        <v>8879</v>
      </c>
      <c r="D20" s="21">
        <v>9729.7450000000008</v>
      </c>
      <c r="E20" s="16">
        <v>109.58154071404438</v>
      </c>
    </row>
    <row r="21" spans="1:5" ht="18" customHeight="1" x14ac:dyDescent="0.25">
      <c r="A21" s="12">
        <v>15</v>
      </c>
      <c r="B21" s="7" t="s">
        <v>204</v>
      </c>
      <c r="C21" s="22">
        <v>18992</v>
      </c>
      <c r="D21" s="21">
        <v>19532.7</v>
      </c>
      <c r="E21" s="16">
        <v>102.84698820556024</v>
      </c>
    </row>
    <row r="22" spans="1:5" ht="18" customHeight="1" x14ac:dyDescent="0.25">
      <c r="A22" s="12">
        <v>16</v>
      </c>
      <c r="B22" s="7" t="s">
        <v>205</v>
      </c>
      <c r="C22" s="22">
        <v>9660</v>
      </c>
      <c r="D22" s="21">
        <v>9905.5</v>
      </c>
      <c r="E22" s="16">
        <v>102.54140786749481</v>
      </c>
    </row>
    <row r="23" spans="1:5" ht="18" customHeight="1" x14ac:dyDescent="0.25">
      <c r="A23" s="12">
        <v>17</v>
      </c>
      <c r="B23" s="7" t="s">
        <v>206</v>
      </c>
      <c r="C23" s="22">
        <v>24715</v>
      </c>
      <c r="D23" s="21">
        <v>25100.384999999998</v>
      </c>
      <c r="E23" s="16">
        <v>101.55931620473395</v>
      </c>
    </row>
    <row r="24" spans="1:5" s="2" customFormat="1" ht="18" customHeight="1" x14ac:dyDescent="0.25">
      <c r="A24" s="12"/>
      <c r="B24" s="9" t="s">
        <v>82</v>
      </c>
      <c r="C24" s="23">
        <f>SUM(C25:C41)</f>
        <v>433678</v>
      </c>
      <c r="D24" s="23">
        <f t="shared" ref="D24" si="1">SUM(D25:D41)</f>
        <v>436697</v>
      </c>
      <c r="E24" s="15">
        <f>+D24/C24*100</f>
        <v>100.69613860975193</v>
      </c>
    </row>
    <row r="25" spans="1:5" ht="18" customHeight="1" x14ac:dyDescent="0.25">
      <c r="A25" s="12">
        <v>1</v>
      </c>
      <c r="B25" s="7" t="s">
        <v>16</v>
      </c>
      <c r="C25" s="21">
        <v>8296</v>
      </c>
      <c r="D25" s="21">
        <v>8356</v>
      </c>
      <c r="E25" s="16">
        <v>100.72324011571843</v>
      </c>
    </row>
    <row r="26" spans="1:5" ht="18" customHeight="1" x14ac:dyDescent="0.25">
      <c r="A26" s="12">
        <v>2</v>
      </c>
      <c r="B26" s="7" t="s">
        <v>17</v>
      </c>
      <c r="C26" s="21">
        <v>4542</v>
      </c>
      <c r="D26" s="21">
        <v>4570.5</v>
      </c>
      <c r="E26" s="16">
        <v>100.62747688243066</v>
      </c>
    </row>
    <row r="27" spans="1:5" ht="18" customHeight="1" x14ac:dyDescent="0.25">
      <c r="A27" s="12"/>
      <c r="B27" s="8" t="s">
        <v>15</v>
      </c>
      <c r="C27" s="21"/>
      <c r="D27" s="21"/>
      <c r="E27" s="16"/>
    </row>
    <row r="28" spans="1:5" ht="18" customHeight="1" x14ac:dyDescent="0.25">
      <c r="A28" s="12">
        <v>3</v>
      </c>
      <c r="B28" s="7" t="s">
        <v>1</v>
      </c>
      <c r="C28" s="21">
        <v>20574</v>
      </c>
      <c r="D28" s="21">
        <v>22166.799999999999</v>
      </c>
      <c r="E28" s="16">
        <v>107.74181005152133</v>
      </c>
    </row>
    <row r="29" spans="1:5" ht="18" customHeight="1" x14ac:dyDescent="0.25">
      <c r="A29" s="12">
        <v>4</v>
      </c>
      <c r="B29" s="7" t="s">
        <v>2</v>
      </c>
      <c r="C29" s="21">
        <v>42722</v>
      </c>
      <c r="D29" s="21">
        <v>42879.199999999997</v>
      </c>
      <c r="E29" s="16">
        <v>100.367960301484</v>
      </c>
    </row>
    <row r="30" spans="1:5" ht="18" customHeight="1" x14ac:dyDescent="0.25">
      <c r="A30" s="12">
        <v>5</v>
      </c>
      <c r="B30" s="7" t="s">
        <v>3</v>
      </c>
      <c r="C30" s="21">
        <v>19179</v>
      </c>
      <c r="D30" s="21">
        <v>19210.8</v>
      </c>
      <c r="E30" s="16">
        <v>100.16580635069607</v>
      </c>
    </row>
    <row r="31" spans="1:5" ht="18" customHeight="1" x14ac:dyDescent="0.25">
      <c r="A31" s="12">
        <v>6</v>
      </c>
      <c r="B31" s="7" t="s">
        <v>4</v>
      </c>
      <c r="C31" s="21">
        <v>19855</v>
      </c>
      <c r="D31" s="21">
        <v>19914.900000000001</v>
      </c>
      <c r="E31" s="16">
        <v>100.30168723243516</v>
      </c>
    </row>
    <row r="32" spans="1:5" ht="18" customHeight="1" x14ac:dyDescent="0.25">
      <c r="A32" s="12">
        <v>7</v>
      </c>
      <c r="B32" s="7" t="s">
        <v>5</v>
      </c>
      <c r="C32" s="21">
        <v>11975</v>
      </c>
      <c r="D32" s="21">
        <v>12075.59</v>
      </c>
      <c r="E32" s="16">
        <v>100.84</v>
      </c>
    </row>
    <row r="33" spans="1:5" ht="18" customHeight="1" x14ac:dyDescent="0.25">
      <c r="A33" s="12">
        <v>8</v>
      </c>
      <c r="B33" s="7" t="s">
        <v>6</v>
      </c>
      <c r="C33" s="21">
        <v>41019</v>
      </c>
      <c r="D33" s="21">
        <v>41246.699999999997</v>
      </c>
      <c r="E33" s="16">
        <v>100.55510860820596</v>
      </c>
    </row>
    <row r="34" spans="1:5" ht="18" customHeight="1" x14ac:dyDescent="0.25">
      <c r="A34" s="12">
        <v>9</v>
      </c>
      <c r="B34" s="7" t="s">
        <v>7</v>
      </c>
      <c r="C34" s="21">
        <v>15588</v>
      </c>
      <c r="D34" s="21">
        <v>15714</v>
      </c>
      <c r="E34" s="16">
        <v>100.80831408775981</v>
      </c>
    </row>
    <row r="35" spans="1:5" ht="18" customHeight="1" x14ac:dyDescent="0.25">
      <c r="A35" s="12">
        <v>10</v>
      </c>
      <c r="B35" s="7" t="s">
        <v>8</v>
      </c>
      <c r="C35" s="21">
        <v>14695</v>
      </c>
      <c r="D35" s="21">
        <v>14775.75</v>
      </c>
      <c r="E35" s="16">
        <v>100.54950663490982</v>
      </c>
    </row>
    <row r="36" spans="1:5" ht="18" customHeight="1" x14ac:dyDescent="0.25">
      <c r="A36" s="12">
        <v>11</v>
      </c>
      <c r="B36" s="7" t="s">
        <v>9</v>
      </c>
      <c r="C36" s="21">
        <v>21625</v>
      </c>
      <c r="D36" s="21">
        <v>21665.1</v>
      </c>
      <c r="E36" s="16">
        <v>100.18543352601155</v>
      </c>
    </row>
    <row r="37" spans="1:5" ht="18" customHeight="1" x14ac:dyDescent="0.25">
      <c r="A37" s="12">
        <v>12</v>
      </c>
      <c r="B37" s="7" t="s">
        <v>10</v>
      </c>
      <c r="C37" s="21">
        <v>80028</v>
      </c>
      <c r="D37" s="21">
        <v>80220.36</v>
      </c>
      <c r="E37" s="16">
        <v>100.24036587194483</v>
      </c>
    </row>
    <row r="38" spans="1:5" ht="18" customHeight="1" x14ac:dyDescent="0.25">
      <c r="A38" s="12">
        <v>13</v>
      </c>
      <c r="B38" s="7" t="s">
        <v>11</v>
      </c>
      <c r="C38" s="21">
        <v>24732</v>
      </c>
      <c r="D38" s="21">
        <v>24722.7</v>
      </c>
      <c r="E38" s="16">
        <v>99.962396894711304</v>
      </c>
    </row>
    <row r="39" spans="1:5" ht="18" customHeight="1" x14ac:dyDescent="0.25">
      <c r="A39" s="12">
        <v>14</v>
      </c>
      <c r="B39" s="7" t="s">
        <v>12</v>
      </c>
      <c r="C39" s="21">
        <v>51681</v>
      </c>
      <c r="D39" s="21">
        <v>51708.5</v>
      </c>
      <c r="E39" s="16">
        <v>100.05321104467792</v>
      </c>
    </row>
    <row r="40" spans="1:5" ht="18" customHeight="1" x14ac:dyDescent="0.25">
      <c r="A40" s="12">
        <v>15</v>
      </c>
      <c r="B40" s="7" t="s">
        <v>13</v>
      </c>
      <c r="C40" s="21">
        <v>45412</v>
      </c>
      <c r="D40" s="21">
        <v>45573.3</v>
      </c>
      <c r="E40" s="16">
        <v>100.3551924601427</v>
      </c>
    </row>
    <row r="41" spans="1:5" ht="18" customHeight="1" x14ac:dyDescent="0.25">
      <c r="A41" s="12">
        <v>16</v>
      </c>
      <c r="B41" s="7" t="s">
        <v>14</v>
      </c>
      <c r="C41" s="21">
        <v>11755</v>
      </c>
      <c r="D41" s="21">
        <v>11896.800000000001</v>
      </c>
      <c r="E41" s="16">
        <v>101.20629519353469</v>
      </c>
    </row>
    <row r="42" spans="1:5" s="2" customFormat="1" ht="18" customHeight="1" x14ac:dyDescent="0.25">
      <c r="A42" s="12"/>
      <c r="B42" s="9" t="s">
        <v>83</v>
      </c>
      <c r="C42" s="23">
        <f>SUM(C43:C56)</f>
        <v>327471</v>
      </c>
      <c r="D42" s="23">
        <f t="shared" ref="D42" si="2">SUM(D43:D56)</f>
        <v>391811</v>
      </c>
      <c r="E42" s="15">
        <f>+D42/C42*100</f>
        <v>119.64754130900141</v>
      </c>
    </row>
    <row r="43" spans="1:5" ht="18" customHeight="1" x14ac:dyDescent="0.25">
      <c r="A43" s="12">
        <v>1</v>
      </c>
      <c r="B43" s="7" t="s">
        <v>29</v>
      </c>
      <c r="C43" s="21">
        <v>7554</v>
      </c>
      <c r="D43" s="21">
        <v>9993.5</v>
      </c>
      <c r="E43" s="16">
        <v>132.29414879534022</v>
      </c>
    </row>
    <row r="44" spans="1:5" ht="18" customHeight="1" x14ac:dyDescent="0.25">
      <c r="A44" s="12">
        <v>2</v>
      </c>
      <c r="B44" s="7" t="s">
        <v>30</v>
      </c>
      <c r="C44" s="21">
        <v>256</v>
      </c>
      <c r="D44" s="21">
        <v>351.1</v>
      </c>
      <c r="E44" s="16">
        <v>137.1484375</v>
      </c>
    </row>
    <row r="45" spans="1:5" ht="18" customHeight="1" x14ac:dyDescent="0.25">
      <c r="A45" s="12"/>
      <c r="B45" s="8" t="s">
        <v>15</v>
      </c>
      <c r="C45" s="21"/>
      <c r="D45" s="21"/>
      <c r="E45" s="16"/>
    </row>
    <row r="46" spans="1:5" ht="18" customHeight="1" x14ac:dyDescent="0.25">
      <c r="A46" s="12">
        <v>3</v>
      </c>
      <c r="B46" s="7" t="s">
        <v>18</v>
      </c>
      <c r="C46" s="21">
        <v>17257</v>
      </c>
      <c r="D46" s="21">
        <v>17385.5</v>
      </c>
      <c r="E46" s="16">
        <v>100.7446253694153</v>
      </c>
    </row>
    <row r="47" spans="1:5" ht="18" customHeight="1" x14ac:dyDescent="0.25">
      <c r="A47" s="12">
        <v>4</v>
      </c>
      <c r="B47" s="7" t="s">
        <v>19</v>
      </c>
      <c r="C47" s="21">
        <v>24498</v>
      </c>
      <c r="D47" s="21">
        <v>32572.1</v>
      </c>
      <c r="E47" s="16">
        <v>132.95820066944239</v>
      </c>
    </row>
    <row r="48" spans="1:5" ht="18" customHeight="1" x14ac:dyDescent="0.25">
      <c r="A48" s="12">
        <v>5</v>
      </c>
      <c r="B48" s="7" t="s">
        <v>20</v>
      </c>
      <c r="C48" s="21">
        <v>22818</v>
      </c>
      <c r="D48" s="21">
        <v>27289</v>
      </c>
      <c r="E48" s="16">
        <v>119.59418003330704</v>
      </c>
    </row>
    <row r="49" spans="1:5" ht="18" customHeight="1" x14ac:dyDescent="0.25">
      <c r="A49" s="12">
        <v>6</v>
      </c>
      <c r="B49" s="7" t="s">
        <v>21</v>
      </c>
      <c r="C49" s="21">
        <v>36112</v>
      </c>
      <c r="D49" s="21">
        <v>46084.622499999998</v>
      </c>
      <c r="E49" s="16">
        <v>127.61581330305715</v>
      </c>
    </row>
    <row r="50" spans="1:5" ht="18" customHeight="1" x14ac:dyDescent="0.25">
      <c r="A50" s="12">
        <v>7</v>
      </c>
      <c r="B50" s="7" t="s">
        <v>22</v>
      </c>
      <c r="C50" s="21">
        <v>52387</v>
      </c>
      <c r="D50" s="21">
        <v>83871.530499999993</v>
      </c>
      <c r="E50" s="16">
        <v>160.09989214881551</v>
      </c>
    </row>
    <row r="51" spans="1:5" ht="18" customHeight="1" x14ac:dyDescent="0.25">
      <c r="A51" s="12">
        <v>8</v>
      </c>
      <c r="B51" s="7" t="s">
        <v>23</v>
      </c>
      <c r="C51" s="21">
        <v>41951</v>
      </c>
      <c r="D51" s="21">
        <v>41951.305</v>
      </c>
      <c r="E51" s="16">
        <v>100.00072703868798</v>
      </c>
    </row>
    <row r="52" spans="1:5" ht="18" customHeight="1" x14ac:dyDescent="0.25">
      <c r="A52" s="12">
        <v>9</v>
      </c>
      <c r="B52" s="7" t="s">
        <v>24</v>
      </c>
      <c r="C52" s="21">
        <v>7244</v>
      </c>
      <c r="D52" s="21">
        <v>10099.553</v>
      </c>
      <c r="E52" s="16">
        <v>139.41956101601326</v>
      </c>
    </row>
    <row r="53" spans="1:5" ht="18" customHeight="1" x14ac:dyDescent="0.25">
      <c r="A53" s="12">
        <v>10</v>
      </c>
      <c r="B53" s="7" t="s">
        <v>25</v>
      </c>
      <c r="C53" s="21">
        <v>17597</v>
      </c>
      <c r="D53" s="21">
        <v>18923.038</v>
      </c>
      <c r="E53" s="16">
        <v>107.53559129397057</v>
      </c>
    </row>
    <row r="54" spans="1:5" ht="18" customHeight="1" x14ac:dyDescent="0.25">
      <c r="A54" s="12">
        <v>11</v>
      </c>
      <c r="B54" s="7" t="s">
        <v>26</v>
      </c>
      <c r="C54" s="21">
        <v>16324</v>
      </c>
      <c r="D54" s="21">
        <v>17379.650000000001</v>
      </c>
      <c r="E54" s="16">
        <v>106.46685861308505</v>
      </c>
    </row>
    <row r="55" spans="1:5" ht="18" customHeight="1" x14ac:dyDescent="0.25">
      <c r="A55" s="12">
        <v>12</v>
      </c>
      <c r="B55" s="7" t="s">
        <v>27</v>
      </c>
      <c r="C55" s="21">
        <v>66096</v>
      </c>
      <c r="D55" s="21">
        <v>68437.100999999995</v>
      </c>
      <c r="E55" s="16">
        <v>103.54197076978939</v>
      </c>
    </row>
    <row r="56" spans="1:5" ht="18" customHeight="1" x14ac:dyDescent="0.25">
      <c r="A56" s="12">
        <v>13</v>
      </c>
      <c r="B56" s="7" t="s">
        <v>28</v>
      </c>
      <c r="C56" s="21">
        <v>17377</v>
      </c>
      <c r="D56" s="21">
        <v>17473</v>
      </c>
      <c r="E56" s="16">
        <v>100.55245439373886</v>
      </c>
    </row>
    <row r="57" spans="1:5" s="2" customFormat="1" ht="18" customHeight="1" x14ac:dyDescent="0.25">
      <c r="A57" s="12"/>
      <c r="B57" s="9" t="s">
        <v>84</v>
      </c>
      <c r="C57" s="24">
        <f>SUM(C58:C71)</f>
        <v>238323</v>
      </c>
      <c r="D57" s="24">
        <f t="shared" ref="D57" si="3">SUM(D58:D71)</f>
        <v>278459.99999999994</v>
      </c>
      <c r="E57" s="15">
        <f>+D57/C57*100</f>
        <v>116.84142948855123</v>
      </c>
    </row>
    <row r="58" spans="1:5" ht="18" customHeight="1" x14ac:dyDescent="0.25">
      <c r="A58" s="12">
        <v>1</v>
      </c>
      <c r="B58" s="7" t="s">
        <v>43</v>
      </c>
      <c r="C58" s="25">
        <v>14725</v>
      </c>
      <c r="D58" s="25">
        <v>12986.583000000001</v>
      </c>
      <c r="E58" s="17">
        <v>88.194112054329381</v>
      </c>
    </row>
    <row r="59" spans="1:5" ht="18" customHeight="1" x14ac:dyDescent="0.25">
      <c r="A59" s="12"/>
      <c r="B59" s="8" t="s">
        <v>15</v>
      </c>
      <c r="C59" s="25"/>
      <c r="D59" s="25"/>
      <c r="E59" s="17"/>
    </row>
    <row r="60" spans="1:5" ht="18" customHeight="1" x14ac:dyDescent="0.25">
      <c r="A60" s="12">
        <v>2</v>
      </c>
      <c r="B60" s="7" t="s">
        <v>31</v>
      </c>
      <c r="C60" s="25">
        <v>4564</v>
      </c>
      <c r="D60" s="25">
        <v>4885.3999999999996</v>
      </c>
      <c r="E60" s="17">
        <v>107.04206836108676</v>
      </c>
    </row>
    <row r="61" spans="1:5" ht="18" customHeight="1" x14ac:dyDescent="0.25">
      <c r="A61" s="12">
        <v>3</v>
      </c>
      <c r="B61" s="7" t="s">
        <v>32</v>
      </c>
      <c r="C61" s="25">
        <v>14313</v>
      </c>
      <c r="D61" s="25">
        <v>15460.9</v>
      </c>
      <c r="E61" s="17">
        <v>108.01998183469573</v>
      </c>
    </row>
    <row r="62" spans="1:5" ht="18" customHeight="1" x14ac:dyDescent="0.25">
      <c r="A62" s="12">
        <v>4</v>
      </c>
      <c r="B62" s="7" t="s">
        <v>33</v>
      </c>
      <c r="C62" s="25">
        <v>107710</v>
      </c>
      <c r="D62" s="25">
        <v>120360.84999999999</v>
      </c>
      <c r="E62" s="17">
        <v>111.74528827406924</v>
      </c>
    </row>
    <row r="63" spans="1:5" ht="18" customHeight="1" x14ac:dyDescent="0.25">
      <c r="A63" s="12">
        <v>5</v>
      </c>
      <c r="B63" s="7" t="s">
        <v>34</v>
      </c>
      <c r="C63" s="25">
        <v>14470</v>
      </c>
      <c r="D63" s="25">
        <v>15844</v>
      </c>
      <c r="E63" s="17">
        <v>109.49550794747753</v>
      </c>
    </row>
    <row r="64" spans="1:5" ht="18" customHeight="1" x14ac:dyDescent="0.25">
      <c r="A64" s="12">
        <v>6</v>
      </c>
      <c r="B64" s="7" t="s">
        <v>35</v>
      </c>
      <c r="C64" s="25">
        <v>4926</v>
      </c>
      <c r="D64" s="25">
        <v>4869.7659999999996</v>
      </c>
      <c r="E64" s="17">
        <v>98.858424685343067</v>
      </c>
    </row>
    <row r="65" spans="1:5" ht="18" customHeight="1" x14ac:dyDescent="0.25">
      <c r="A65" s="12">
        <v>7</v>
      </c>
      <c r="B65" s="7" t="s">
        <v>36</v>
      </c>
      <c r="C65" s="25">
        <v>42313</v>
      </c>
      <c r="D65" s="25">
        <v>47786.37</v>
      </c>
      <c r="E65" s="17">
        <v>112.9354335546995</v>
      </c>
    </row>
    <row r="66" spans="1:5" ht="18" customHeight="1" x14ac:dyDescent="0.25">
      <c r="A66" s="12">
        <v>8</v>
      </c>
      <c r="B66" s="7" t="s">
        <v>37</v>
      </c>
      <c r="C66" s="25">
        <v>6290</v>
      </c>
      <c r="D66" s="25">
        <v>6950.3</v>
      </c>
      <c r="E66" s="17">
        <v>110.49761526232116</v>
      </c>
    </row>
    <row r="67" spans="1:5" ht="18" customHeight="1" x14ac:dyDescent="0.25">
      <c r="A67" s="12">
        <v>9</v>
      </c>
      <c r="B67" s="7" t="s">
        <v>38</v>
      </c>
      <c r="C67" s="25">
        <v>4910</v>
      </c>
      <c r="D67" s="25">
        <v>23620.866000000002</v>
      </c>
      <c r="E67" s="17">
        <v>481.07670061099805</v>
      </c>
    </row>
    <row r="68" spans="1:5" ht="18" customHeight="1" x14ac:dyDescent="0.25">
      <c r="A68" s="12">
        <v>10</v>
      </c>
      <c r="B68" s="7" t="s">
        <v>39</v>
      </c>
      <c r="C68" s="25">
        <v>5273</v>
      </c>
      <c r="D68" s="25">
        <v>5339.8</v>
      </c>
      <c r="E68" s="17">
        <v>101.26683102598142</v>
      </c>
    </row>
    <row r="69" spans="1:5" ht="18" customHeight="1" x14ac:dyDescent="0.25">
      <c r="A69" s="12">
        <v>11</v>
      </c>
      <c r="B69" s="7" t="s">
        <v>40</v>
      </c>
      <c r="C69" s="25">
        <v>7336</v>
      </c>
      <c r="D69" s="25">
        <v>7636.625</v>
      </c>
      <c r="E69" s="17">
        <v>104.09794165757906</v>
      </c>
    </row>
    <row r="70" spans="1:5" ht="18" customHeight="1" x14ac:dyDescent="0.25">
      <c r="A70" s="12">
        <v>12</v>
      </c>
      <c r="B70" s="7" t="s">
        <v>41</v>
      </c>
      <c r="C70" s="25">
        <v>8080</v>
      </c>
      <c r="D70" s="25">
        <v>8959.74</v>
      </c>
      <c r="E70" s="17">
        <v>110.88787128712872</v>
      </c>
    </row>
    <row r="71" spans="1:5" ht="18" customHeight="1" x14ac:dyDescent="0.25">
      <c r="A71" s="12">
        <v>13</v>
      </c>
      <c r="B71" s="7" t="s">
        <v>42</v>
      </c>
      <c r="C71" s="25">
        <v>3413</v>
      </c>
      <c r="D71" s="25">
        <v>3758.8</v>
      </c>
      <c r="E71" s="17">
        <v>110.13184881336069</v>
      </c>
    </row>
    <row r="72" spans="1:5" s="2" customFormat="1" ht="18" customHeight="1" x14ac:dyDescent="0.25">
      <c r="A72" s="12"/>
      <c r="B72" s="9" t="s">
        <v>85</v>
      </c>
      <c r="C72" s="24">
        <f>SUM(C73:C89)</f>
        <v>347460</v>
      </c>
      <c r="D72" s="24">
        <f t="shared" ref="D72" si="4">SUM(D73:D89)</f>
        <v>405767</v>
      </c>
      <c r="E72" s="15">
        <f>+D72/C72*100</f>
        <v>116.78092442295515</v>
      </c>
    </row>
    <row r="73" spans="1:5" ht="18" customHeight="1" x14ac:dyDescent="0.25">
      <c r="A73" s="12">
        <v>1</v>
      </c>
      <c r="B73" s="7" t="s">
        <v>57</v>
      </c>
      <c r="C73" s="25">
        <v>6978</v>
      </c>
      <c r="D73" s="25">
        <v>24695.7</v>
      </c>
      <c r="E73" s="17">
        <v>353.9079965606191</v>
      </c>
    </row>
    <row r="74" spans="1:5" ht="18" customHeight="1" x14ac:dyDescent="0.25">
      <c r="A74" s="12">
        <v>2</v>
      </c>
      <c r="B74" s="7" t="s">
        <v>58</v>
      </c>
      <c r="C74" s="25">
        <v>2201</v>
      </c>
      <c r="D74" s="25">
        <v>2240</v>
      </c>
      <c r="E74" s="17">
        <v>101.77192185370285</v>
      </c>
    </row>
    <row r="75" spans="1:5" ht="18" customHeight="1" x14ac:dyDescent="0.25">
      <c r="A75" s="12"/>
      <c r="B75" s="8" t="s">
        <v>15</v>
      </c>
      <c r="C75" s="25"/>
      <c r="D75" s="25"/>
      <c r="E75" s="17"/>
    </row>
    <row r="76" spans="1:5" ht="18" customHeight="1" x14ac:dyDescent="0.25">
      <c r="A76" s="12">
        <v>3</v>
      </c>
      <c r="B76" s="7" t="s">
        <v>44</v>
      </c>
      <c r="C76" s="25">
        <v>22201</v>
      </c>
      <c r="D76" s="25">
        <v>22220.595000000001</v>
      </c>
      <c r="E76" s="17">
        <v>100.08826179000947</v>
      </c>
    </row>
    <row r="77" spans="1:5" ht="18" customHeight="1" x14ac:dyDescent="0.25">
      <c r="A77" s="12">
        <v>4</v>
      </c>
      <c r="B77" s="7" t="s">
        <v>45</v>
      </c>
      <c r="C77" s="25">
        <v>10448</v>
      </c>
      <c r="D77" s="25">
        <v>10818.3202</v>
      </c>
      <c r="E77" s="17">
        <v>103.54441232771822</v>
      </c>
    </row>
    <row r="78" spans="1:5" ht="18" customHeight="1" x14ac:dyDescent="0.25">
      <c r="A78" s="12">
        <v>5</v>
      </c>
      <c r="B78" s="7" t="s">
        <v>46</v>
      </c>
      <c r="C78" s="25">
        <v>39494</v>
      </c>
      <c r="D78" s="25">
        <v>40398.317000000003</v>
      </c>
      <c r="E78" s="17">
        <v>102.28975793791462</v>
      </c>
    </row>
    <row r="79" spans="1:5" ht="18" customHeight="1" x14ac:dyDescent="0.25">
      <c r="A79" s="12">
        <v>6</v>
      </c>
      <c r="B79" s="7" t="s">
        <v>47</v>
      </c>
      <c r="C79" s="25">
        <v>27901</v>
      </c>
      <c r="D79" s="25">
        <v>28744.1</v>
      </c>
      <c r="E79" s="17">
        <v>103.02175549263465</v>
      </c>
    </row>
    <row r="80" spans="1:5" ht="18" customHeight="1" x14ac:dyDescent="0.25">
      <c r="A80" s="12">
        <v>7</v>
      </c>
      <c r="B80" s="7" t="s">
        <v>48</v>
      </c>
      <c r="C80" s="25">
        <v>32856</v>
      </c>
      <c r="D80" s="25">
        <v>36143.699999999997</v>
      </c>
      <c r="E80" s="17">
        <v>110.00639152666179</v>
      </c>
    </row>
    <row r="81" spans="1:5" ht="18" customHeight="1" x14ac:dyDescent="0.25">
      <c r="A81" s="12">
        <v>8</v>
      </c>
      <c r="B81" s="7" t="s">
        <v>49</v>
      </c>
      <c r="C81" s="25">
        <v>23539</v>
      </c>
      <c r="D81" s="25">
        <v>24177</v>
      </c>
      <c r="E81" s="17">
        <v>102.71039551382812</v>
      </c>
    </row>
    <row r="82" spans="1:5" ht="18" customHeight="1" x14ac:dyDescent="0.25">
      <c r="A82" s="12">
        <v>9</v>
      </c>
      <c r="B82" s="7" t="s">
        <v>50</v>
      </c>
      <c r="C82" s="25">
        <v>24935</v>
      </c>
      <c r="D82" s="25">
        <v>27350.400000000001</v>
      </c>
      <c r="E82" s="17">
        <v>109.68678564267096</v>
      </c>
    </row>
    <row r="83" spans="1:5" ht="18" customHeight="1" x14ac:dyDescent="0.25">
      <c r="A83" s="12">
        <v>10</v>
      </c>
      <c r="B83" s="7" t="s">
        <v>51</v>
      </c>
      <c r="C83" s="25">
        <v>11402</v>
      </c>
      <c r="D83" s="25">
        <v>11590.413</v>
      </c>
      <c r="E83" s="17">
        <v>101.65245570952466</v>
      </c>
    </row>
    <row r="84" spans="1:5" ht="18" customHeight="1" x14ac:dyDescent="0.25">
      <c r="A84" s="12">
        <v>11</v>
      </c>
      <c r="B84" s="7" t="s">
        <v>52</v>
      </c>
      <c r="C84" s="25">
        <v>5801</v>
      </c>
      <c r="D84" s="25">
        <v>7110.6</v>
      </c>
      <c r="E84" s="17">
        <v>122.5754180313739</v>
      </c>
    </row>
    <row r="85" spans="1:5" ht="18" customHeight="1" x14ac:dyDescent="0.25">
      <c r="A85" s="12">
        <v>12</v>
      </c>
      <c r="B85" s="7" t="s">
        <v>53</v>
      </c>
      <c r="C85" s="25">
        <v>13701</v>
      </c>
      <c r="D85" s="25">
        <v>17855.700799999999</v>
      </c>
      <c r="E85" s="17">
        <v>130.32406977592876</v>
      </c>
    </row>
    <row r="86" spans="1:5" ht="18" customHeight="1" x14ac:dyDescent="0.25">
      <c r="A86" s="12">
        <v>13</v>
      </c>
      <c r="B86" s="7" t="s">
        <v>209</v>
      </c>
      <c r="C86" s="25">
        <v>17164</v>
      </c>
      <c r="D86" s="25">
        <v>33214.400000000001</v>
      </c>
      <c r="E86" s="17">
        <v>193.51200186436728</v>
      </c>
    </row>
    <row r="87" spans="1:5" ht="18" customHeight="1" x14ac:dyDescent="0.25">
      <c r="A87" s="12">
        <v>14</v>
      </c>
      <c r="B87" s="7" t="s">
        <v>54</v>
      </c>
      <c r="C87" s="25">
        <v>22640</v>
      </c>
      <c r="D87" s="25">
        <v>9819</v>
      </c>
      <c r="E87" s="17">
        <v>43.370141342756185</v>
      </c>
    </row>
    <row r="88" spans="1:5" ht="18" customHeight="1" x14ac:dyDescent="0.25">
      <c r="A88" s="12">
        <v>15</v>
      </c>
      <c r="B88" s="7" t="s">
        <v>55</v>
      </c>
      <c r="C88" s="25">
        <v>47794</v>
      </c>
      <c r="D88" s="25">
        <v>60844.285999999993</v>
      </c>
      <c r="E88" s="17">
        <v>127.30528099761476</v>
      </c>
    </row>
    <row r="89" spans="1:5" ht="18" customHeight="1" x14ac:dyDescent="0.25">
      <c r="A89" s="12">
        <v>16</v>
      </c>
      <c r="B89" s="7" t="s">
        <v>56</v>
      </c>
      <c r="C89" s="25">
        <v>38405</v>
      </c>
      <c r="D89" s="25">
        <v>48544.467999999993</v>
      </c>
      <c r="E89" s="17">
        <v>126.40142689753937</v>
      </c>
    </row>
    <row r="90" spans="1:5" s="2" customFormat="1" ht="18" customHeight="1" x14ac:dyDescent="0.25">
      <c r="A90" s="12"/>
      <c r="B90" s="9" t="s">
        <v>86</v>
      </c>
      <c r="C90" s="24">
        <f>SUM(C91:C102)</f>
        <v>285146</v>
      </c>
      <c r="D90" s="24">
        <f t="shared" ref="D90" si="5">SUM(D91:D102)</f>
        <v>309086</v>
      </c>
      <c r="E90" s="15">
        <f>+D90/C90*100</f>
        <v>108.3956990454013</v>
      </c>
    </row>
    <row r="91" spans="1:5" ht="18" customHeight="1" x14ac:dyDescent="0.25">
      <c r="A91" s="12">
        <v>1</v>
      </c>
      <c r="B91" s="7" t="s">
        <v>67</v>
      </c>
      <c r="C91" s="25">
        <v>2317</v>
      </c>
      <c r="D91" s="25">
        <v>3805.6000000000004</v>
      </c>
      <c r="E91" s="17">
        <v>164.24687095381961</v>
      </c>
    </row>
    <row r="92" spans="1:5" ht="18" customHeight="1" x14ac:dyDescent="0.25">
      <c r="A92" s="12">
        <v>2</v>
      </c>
      <c r="B92" s="7" t="s">
        <v>68</v>
      </c>
      <c r="C92" s="25">
        <v>2911</v>
      </c>
      <c r="D92" s="25">
        <v>3502.4</v>
      </c>
      <c r="E92" s="17">
        <v>120.31604259704569</v>
      </c>
    </row>
    <row r="93" spans="1:5" ht="18" customHeight="1" x14ac:dyDescent="0.25">
      <c r="A93" s="12">
        <v>3</v>
      </c>
      <c r="B93" s="7" t="s">
        <v>69</v>
      </c>
      <c r="C93" s="25">
        <v>1153</v>
      </c>
      <c r="D93" s="25">
        <v>967.59999999999991</v>
      </c>
      <c r="E93" s="17">
        <v>83.920208152645273</v>
      </c>
    </row>
    <row r="94" spans="1:5" ht="18" customHeight="1" x14ac:dyDescent="0.25">
      <c r="A94" s="12"/>
      <c r="B94" s="8" t="s">
        <v>15</v>
      </c>
      <c r="C94" s="25"/>
      <c r="D94" s="25"/>
      <c r="E94" s="17"/>
    </row>
    <row r="95" spans="1:5" ht="18" customHeight="1" x14ac:dyDescent="0.25">
      <c r="A95" s="12">
        <v>4</v>
      </c>
      <c r="B95" s="7" t="s">
        <v>59</v>
      </c>
      <c r="C95" s="25">
        <v>4535</v>
      </c>
      <c r="D95" s="25">
        <v>5945.7</v>
      </c>
      <c r="E95" s="17">
        <v>131.10694597574422</v>
      </c>
    </row>
    <row r="96" spans="1:5" ht="18" customHeight="1" x14ac:dyDescent="0.25">
      <c r="A96" s="12">
        <v>5</v>
      </c>
      <c r="B96" s="7" t="s">
        <v>60</v>
      </c>
      <c r="C96" s="25">
        <v>80626</v>
      </c>
      <c r="D96" s="25">
        <v>85552.2</v>
      </c>
      <c r="E96" s="17">
        <v>106.10993972167786</v>
      </c>
    </row>
    <row r="97" spans="1:5" ht="18" customHeight="1" x14ac:dyDescent="0.25">
      <c r="A97" s="12">
        <v>6</v>
      </c>
      <c r="B97" s="7" t="s">
        <v>61</v>
      </c>
      <c r="C97" s="25">
        <v>22255</v>
      </c>
      <c r="D97" s="25">
        <v>27659.599999999999</v>
      </c>
      <c r="E97" s="17">
        <v>124.28487980229161</v>
      </c>
    </row>
    <row r="98" spans="1:5" ht="18" customHeight="1" x14ac:dyDescent="0.25">
      <c r="A98" s="12">
        <v>7</v>
      </c>
      <c r="B98" s="7" t="s">
        <v>62</v>
      </c>
      <c r="C98" s="25">
        <v>78278</v>
      </c>
      <c r="D98" s="25">
        <v>91119.2</v>
      </c>
      <c r="E98" s="17">
        <v>116.40460921331663</v>
      </c>
    </row>
    <row r="99" spans="1:5" ht="18" customHeight="1" x14ac:dyDescent="0.25">
      <c r="A99" s="12">
        <v>8</v>
      </c>
      <c r="B99" s="7" t="s">
        <v>63</v>
      </c>
      <c r="C99" s="25">
        <v>14705</v>
      </c>
      <c r="D99" s="25">
        <v>16963.7</v>
      </c>
      <c r="E99" s="17">
        <v>115.36008160489631</v>
      </c>
    </row>
    <row r="100" spans="1:5" ht="18" customHeight="1" x14ac:dyDescent="0.25">
      <c r="A100" s="12">
        <v>9</v>
      </c>
      <c r="B100" s="7" t="s">
        <v>64</v>
      </c>
      <c r="C100" s="25">
        <v>1114</v>
      </c>
      <c r="D100" s="25">
        <v>1581.1</v>
      </c>
      <c r="E100" s="17">
        <v>141.92998204667865</v>
      </c>
    </row>
    <row r="101" spans="1:5" ht="18" customHeight="1" x14ac:dyDescent="0.25">
      <c r="A101" s="12">
        <v>10</v>
      </c>
      <c r="B101" s="7" t="s">
        <v>65</v>
      </c>
      <c r="C101" s="25">
        <v>459</v>
      </c>
      <c r="D101" s="25">
        <v>604.4</v>
      </c>
      <c r="E101" s="17">
        <v>131.67755991285404</v>
      </c>
    </row>
    <row r="102" spans="1:5" ht="18" customHeight="1" x14ac:dyDescent="0.25">
      <c r="A102" s="12">
        <v>11</v>
      </c>
      <c r="B102" s="7" t="s">
        <v>66</v>
      </c>
      <c r="C102" s="25">
        <v>76793</v>
      </c>
      <c r="D102" s="25">
        <v>71384.5</v>
      </c>
      <c r="E102" s="17">
        <v>92.957040355240721</v>
      </c>
    </row>
    <row r="103" spans="1:5" s="2" customFormat="1" ht="18" customHeight="1" x14ac:dyDescent="0.25">
      <c r="A103" s="12"/>
      <c r="B103" s="9" t="s">
        <v>87</v>
      </c>
      <c r="C103" s="24">
        <f>SUM(C104:C116)</f>
        <v>477391</v>
      </c>
      <c r="D103" s="24">
        <f t="shared" ref="D103" si="6">SUM(D104:D116)</f>
        <v>489336.00000000006</v>
      </c>
      <c r="E103" s="15">
        <f>+D103/C103*100</f>
        <v>102.50214185018152</v>
      </c>
    </row>
    <row r="104" spans="1:5" ht="18" customHeight="1" x14ac:dyDescent="0.25">
      <c r="A104" s="12">
        <v>1</v>
      </c>
      <c r="B104" s="5" t="s">
        <v>81</v>
      </c>
      <c r="C104" s="25">
        <v>18546</v>
      </c>
      <c r="D104" s="25">
        <v>18587.7</v>
      </c>
      <c r="E104" s="17">
        <v>100.22484632804918</v>
      </c>
    </row>
    <row r="105" spans="1:5" ht="18" customHeight="1" x14ac:dyDescent="0.25">
      <c r="A105" s="12"/>
      <c r="B105" s="8" t="s">
        <v>15</v>
      </c>
      <c r="C105" s="25"/>
      <c r="D105" s="25"/>
      <c r="E105" s="17"/>
    </row>
    <row r="106" spans="1:5" ht="18" customHeight="1" x14ac:dyDescent="0.25">
      <c r="A106" s="12">
        <v>2</v>
      </c>
      <c r="B106" s="7" t="s">
        <v>70</v>
      </c>
      <c r="C106" s="25">
        <v>14375</v>
      </c>
      <c r="D106" s="25">
        <v>14437.7</v>
      </c>
      <c r="E106" s="17">
        <v>100.43617391304349</v>
      </c>
    </row>
    <row r="107" spans="1:5" ht="18" customHeight="1" x14ac:dyDescent="0.25">
      <c r="A107" s="12">
        <v>3</v>
      </c>
      <c r="B107" s="7" t="s">
        <v>71</v>
      </c>
      <c r="C107" s="25">
        <v>83997</v>
      </c>
      <c r="D107" s="25">
        <v>84022.5</v>
      </c>
      <c r="E107" s="17">
        <v>100.03035822707953</v>
      </c>
    </row>
    <row r="108" spans="1:5" ht="18" customHeight="1" x14ac:dyDescent="0.25">
      <c r="A108" s="12">
        <v>4</v>
      </c>
      <c r="B108" s="7" t="s">
        <v>72</v>
      </c>
      <c r="C108" s="25">
        <v>122781</v>
      </c>
      <c r="D108" s="25">
        <v>123448.9</v>
      </c>
      <c r="E108" s="17">
        <v>100.54397667391535</v>
      </c>
    </row>
    <row r="109" spans="1:5" ht="18" customHeight="1" x14ac:dyDescent="0.25">
      <c r="A109" s="12">
        <v>5</v>
      </c>
      <c r="B109" s="7" t="s">
        <v>73</v>
      </c>
      <c r="C109" s="25">
        <v>13756</v>
      </c>
      <c r="D109" s="25">
        <v>13273.699999999999</v>
      </c>
      <c r="E109" s="17">
        <v>96.493893573713279</v>
      </c>
    </row>
    <row r="110" spans="1:5" ht="18" customHeight="1" x14ac:dyDescent="0.25">
      <c r="A110" s="12">
        <v>6</v>
      </c>
      <c r="B110" s="7" t="s">
        <v>74</v>
      </c>
      <c r="C110" s="25">
        <v>25086</v>
      </c>
      <c r="D110" s="25">
        <v>25089.8</v>
      </c>
      <c r="E110" s="17">
        <v>100.01514789125407</v>
      </c>
    </row>
    <row r="111" spans="1:5" ht="18" customHeight="1" x14ac:dyDescent="0.25">
      <c r="A111" s="12">
        <v>7</v>
      </c>
      <c r="B111" s="7" t="s">
        <v>75</v>
      </c>
      <c r="C111" s="25">
        <v>41260</v>
      </c>
      <c r="D111" s="25">
        <v>41444.100000000006</v>
      </c>
      <c r="E111" s="17">
        <v>100.44619486185169</v>
      </c>
    </row>
    <row r="112" spans="1:5" ht="18" customHeight="1" x14ac:dyDescent="0.25">
      <c r="A112" s="12">
        <v>8</v>
      </c>
      <c r="B112" s="7" t="s">
        <v>76</v>
      </c>
      <c r="C112" s="25">
        <v>78991</v>
      </c>
      <c r="D112" s="25">
        <v>89736.7</v>
      </c>
      <c r="E112" s="17">
        <v>113.60370168753403</v>
      </c>
    </row>
    <row r="113" spans="1:5" ht="18" customHeight="1" x14ac:dyDescent="0.25">
      <c r="A113" s="12">
        <v>9</v>
      </c>
      <c r="B113" s="7" t="s">
        <v>77</v>
      </c>
      <c r="C113" s="25">
        <v>13952</v>
      </c>
      <c r="D113" s="25">
        <v>13946.4</v>
      </c>
      <c r="E113" s="17">
        <v>99.959862385321102</v>
      </c>
    </row>
    <row r="114" spans="1:5" ht="18" customHeight="1" x14ac:dyDescent="0.25">
      <c r="A114" s="12">
        <v>10</v>
      </c>
      <c r="B114" s="7" t="s">
        <v>78</v>
      </c>
      <c r="C114" s="25">
        <v>23420</v>
      </c>
      <c r="D114" s="25">
        <v>23465.599999999999</v>
      </c>
      <c r="E114" s="17">
        <v>100.19470538001707</v>
      </c>
    </row>
    <row r="115" spans="1:5" ht="18" customHeight="1" x14ac:dyDescent="0.25">
      <c r="A115" s="12">
        <v>11</v>
      </c>
      <c r="B115" s="7" t="s">
        <v>79</v>
      </c>
      <c r="C115" s="25">
        <v>26385</v>
      </c>
      <c r="D115" s="25">
        <v>26980.7</v>
      </c>
      <c r="E115" s="17">
        <v>102.25772219063862</v>
      </c>
    </row>
    <row r="116" spans="1:5" ht="18" customHeight="1" x14ac:dyDescent="0.25">
      <c r="A116" s="12">
        <v>12</v>
      </c>
      <c r="B116" s="7" t="s">
        <v>80</v>
      </c>
      <c r="C116" s="25">
        <v>14842</v>
      </c>
      <c r="D116" s="25">
        <v>14902.199999999999</v>
      </c>
      <c r="E116" s="17">
        <v>100.40560571351568</v>
      </c>
    </row>
    <row r="117" spans="1:5" s="2" customFormat="1" ht="18" customHeight="1" x14ac:dyDescent="0.25">
      <c r="A117" s="12"/>
      <c r="B117" s="9" t="s">
        <v>88</v>
      </c>
      <c r="C117" s="24">
        <f>SUM(C118:C134)</f>
        <v>969894</v>
      </c>
      <c r="D117" s="24">
        <f t="shared" ref="D117" si="7">SUM(D118:D134)</f>
        <v>1062217</v>
      </c>
      <c r="E117" s="15">
        <f>+D117/C117*100</f>
        <v>109.51887525853341</v>
      </c>
    </row>
    <row r="118" spans="1:5" ht="18" customHeight="1" x14ac:dyDescent="0.25">
      <c r="A118" s="12">
        <v>1</v>
      </c>
      <c r="B118" s="7" t="s">
        <v>103</v>
      </c>
      <c r="C118" s="25">
        <v>21198</v>
      </c>
      <c r="D118" s="25">
        <v>62153.5</v>
      </c>
      <c r="E118" s="17">
        <v>293.20454759883006</v>
      </c>
    </row>
    <row r="119" spans="1:5" ht="18" customHeight="1" x14ac:dyDescent="0.25">
      <c r="A119" s="12">
        <v>2</v>
      </c>
      <c r="B119" s="7" t="s">
        <v>104</v>
      </c>
      <c r="C119" s="25">
        <v>5661</v>
      </c>
      <c r="D119" s="25">
        <v>2193.6</v>
      </c>
      <c r="E119" s="17">
        <v>38.749337572866985</v>
      </c>
    </row>
    <row r="120" spans="1:5" ht="18" customHeight="1" x14ac:dyDescent="0.25">
      <c r="A120" s="12"/>
      <c r="B120" s="8" t="s">
        <v>15</v>
      </c>
      <c r="C120" s="25"/>
      <c r="D120" s="25"/>
      <c r="E120" s="17"/>
    </row>
    <row r="121" spans="1:5" ht="18" customHeight="1" x14ac:dyDescent="0.25">
      <c r="A121" s="12">
        <v>3</v>
      </c>
      <c r="B121" s="7" t="s">
        <v>89</v>
      </c>
      <c r="C121" s="25">
        <v>78177</v>
      </c>
      <c r="D121" s="25">
        <v>68612.600000000006</v>
      </c>
      <c r="E121" s="17">
        <v>87.765711142663449</v>
      </c>
    </row>
    <row r="122" spans="1:5" ht="18" customHeight="1" x14ac:dyDescent="0.25">
      <c r="A122" s="12">
        <v>4</v>
      </c>
      <c r="B122" s="7" t="s">
        <v>90</v>
      </c>
      <c r="C122" s="25">
        <v>38561</v>
      </c>
      <c r="D122" s="25">
        <v>48182.600000000006</v>
      </c>
      <c r="E122" s="17">
        <v>124.95163507170459</v>
      </c>
    </row>
    <row r="123" spans="1:5" ht="18" customHeight="1" x14ac:dyDescent="0.25">
      <c r="A123" s="12">
        <v>5</v>
      </c>
      <c r="B123" s="7" t="s">
        <v>91</v>
      </c>
      <c r="C123" s="25">
        <v>80944</v>
      </c>
      <c r="D123" s="25">
        <v>87618.3</v>
      </c>
      <c r="E123" s="17">
        <v>108.24557718916783</v>
      </c>
    </row>
    <row r="124" spans="1:5" ht="18" customHeight="1" x14ac:dyDescent="0.25">
      <c r="A124" s="12">
        <v>6</v>
      </c>
      <c r="B124" s="7" t="s">
        <v>92</v>
      </c>
      <c r="C124" s="25">
        <v>69927.199999999997</v>
      </c>
      <c r="D124" s="25">
        <v>70282.3</v>
      </c>
      <c r="E124" s="17">
        <v>100.50781384068004</v>
      </c>
    </row>
    <row r="125" spans="1:5" ht="18" customHeight="1" x14ac:dyDescent="0.25">
      <c r="A125" s="12">
        <v>7</v>
      </c>
      <c r="B125" s="7" t="s">
        <v>93</v>
      </c>
      <c r="C125" s="25">
        <v>54338</v>
      </c>
      <c r="D125" s="25">
        <v>54408</v>
      </c>
      <c r="E125" s="17">
        <v>100.12882329125105</v>
      </c>
    </row>
    <row r="126" spans="1:5" ht="18" customHeight="1" x14ac:dyDescent="0.25">
      <c r="A126" s="12">
        <v>8</v>
      </c>
      <c r="B126" s="7" t="s">
        <v>94</v>
      </c>
      <c r="C126" s="25">
        <v>24563</v>
      </c>
      <c r="D126" s="25">
        <v>24872.899999999998</v>
      </c>
      <c r="E126" s="17">
        <v>101.26165370679476</v>
      </c>
    </row>
    <row r="127" spans="1:5" ht="18" customHeight="1" x14ac:dyDescent="0.25">
      <c r="A127" s="12">
        <v>9</v>
      </c>
      <c r="B127" s="7" t="s">
        <v>95</v>
      </c>
      <c r="C127" s="25">
        <v>22880</v>
      </c>
      <c r="D127" s="25">
        <v>34046.9</v>
      </c>
      <c r="E127" s="17">
        <v>148.80638111888112</v>
      </c>
    </row>
    <row r="128" spans="1:5" ht="18" customHeight="1" x14ac:dyDescent="0.25">
      <c r="A128" s="12">
        <v>10</v>
      </c>
      <c r="B128" s="7" t="s">
        <v>96</v>
      </c>
      <c r="C128" s="25">
        <v>75532</v>
      </c>
      <c r="D128" s="25">
        <v>85926.2</v>
      </c>
      <c r="E128" s="17">
        <v>113.76131970555525</v>
      </c>
    </row>
    <row r="129" spans="1:5" ht="18" customHeight="1" x14ac:dyDescent="0.25">
      <c r="A129" s="12">
        <v>11</v>
      </c>
      <c r="B129" s="7" t="s">
        <v>97</v>
      </c>
      <c r="C129" s="25">
        <v>48693</v>
      </c>
      <c r="D129" s="25">
        <v>50489.599999999999</v>
      </c>
      <c r="E129" s="17">
        <v>103.68964738258066</v>
      </c>
    </row>
    <row r="130" spans="1:5" ht="18" customHeight="1" x14ac:dyDescent="0.25">
      <c r="A130" s="12">
        <v>12</v>
      </c>
      <c r="B130" s="7" t="s">
        <v>98</v>
      </c>
      <c r="C130" s="25">
        <v>24669</v>
      </c>
      <c r="D130" s="25">
        <v>25215.8</v>
      </c>
      <c r="E130" s="17">
        <v>102.21654708338399</v>
      </c>
    </row>
    <row r="131" spans="1:5" ht="18" customHeight="1" x14ac:dyDescent="0.25">
      <c r="A131" s="12">
        <v>13</v>
      </c>
      <c r="B131" s="7" t="s">
        <v>99</v>
      </c>
      <c r="C131" s="25">
        <v>292524.79999999999</v>
      </c>
      <c r="D131" s="25">
        <v>307421.40000000002</v>
      </c>
      <c r="E131" s="17">
        <v>105.09242293302997</v>
      </c>
    </row>
    <row r="132" spans="1:5" ht="18" customHeight="1" x14ac:dyDescent="0.25">
      <c r="A132" s="12">
        <v>14</v>
      </c>
      <c r="B132" s="7" t="s">
        <v>100</v>
      </c>
      <c r="C132" s="25">
        <v>18906</v>
      </c>
      <c r="D132" s="25">
        <v>19470.599999999999</v>
      </c>
      <c r="E132" s="17">
        <v>102.98635353855919</v>
      </c>
    </row>
    <row r="133" spans="1:5" ht="18" customHeight="1" x14ac:dyDescent="0.25">
      <c r="A133" s="12">
        <v>15</v>
      </c>
      <c r="B133" s="7" t="s">
        <v>101</v>
      </c>
      <c r="C133" s="25">
        <v>61600</v>
      </c>
      <c r="D133" s="25">
        <v>63388</v>
      </c>
      <c r="E133" s="17">
        <v>102.90259740259739</v>
      </c>
    </row>
    <row r="134" spans="1:5" ht="18" customHeight="1" x14ac:dyDescent="0.25">
      <c r="A134" s="12">
        <v>16</v>
      </c>
      <c r="B134" s="7" t="s">
        <v>102</v>
      </c>
      <c r="C134" s="25">
        <v>51720</v>
      </c>
      <c r="D134" s="25">
        <v>57934.7</v>
      </c>
      <c r="E134" s="17">
        <v>112.01604795050271</v>
      </c>
    </row>
    <row r="135" spans="1:5" s="2" customFormat="1" ht="18" customHeight="1" x14ac:dyDescent="0.25">
      <c r="A135" s="12"/>
      <c r="B135" s="9" t="s">
        <v>105</v>
      </c>
      <c r="C135" s="24">
        <f>SUM(C136:C151)</f>
        <v>321826</v>
      </c>
      <c r="D135" s="24">
        <f t="shared" ref="D135" si="8">SUM(D136:D151)</f>
        <v>391046.00000000006</v>
      </c>
      <c r="E135" s="15">
        <f>+D135/C135*100</f>
        <v>121.50851702472767</v>
      </c>
    </row>
    <row r="136" spans="1:5" ht="18" customHeight="1" x14ac:dyDescent="0.25">
      <c r="A136" s="12">
        <v>1</v>
      </c>
      <c r="B136" s="7" t="s">
        <v>120</v>
      </c>
      <c r="C136" s="25">
        <v>2968</v>
      </c>
      <c r="D136" s="25">
        <v>4223.3999999999996</v>
      </c>
      <c r="E136" s="17">
        <v>142.2978436657682</v>
      </c>
    </row>
    <row r="137" spans="1:5" ht="18" customHeight="1" x14ac:dyDescent="0.25">
      <c r="A137" s="12"/>
      <c r="B137" s="8" t="s">
        <v>15</v>
      </c>
      <c r="C137" s="25"/>
      <c r="D137" s="25"/>
      <c r="E137" s="17"/>
    </row>
    <row r="138" spans="1:5" ht="18" customHeight="1" x14ac:dyDescent="0.25">
      <c r="A138" s="12">
        <v>2</v>
      </c>
      <c r="B138" s="7" t="s">
        <v>106</v>
      </c>
      <c r="C138" s="25">
        <v>4586.5</v>
      </c>
      <c r="D138" s="25">
        <v>6672.5999999999995</v>
      </c>
      <c r="E138" s="17">
        <v>145.48348413823174</v>
      </c>
    </row>
    <row r="139" spans="1:5" ht="18" customHeight="1" x14ac:dyDescent="0.25">
      <c r="A139" s="12">
        <v>3</v>
      </c>
      <c r="B139" s="7" t="s">
        <v>107</v>
      </c>
      <c r="C139" s="25">
        <v>17278</v>
      </c>
      <c r="D139" s="25">
        <v>19710.600000000002</v>
      </c>
      <c r="E139" s="17">
        <v>114.07917583053595</v>
      </c>
    </row>
    <row r="140" spans="1:5" ht="18" customHeight="1" x14ac:dyDescent="0.25">
      <c r="A140" s="12">
        <v>4</v>
      </c>
      <c r="B140" s="7" t="s">
        <v>108</v>
      </c>
      <c r="C140" s="25">
        <v>3705.3</v>
      </c>
      <c r="D140" s="25">
        <v>4148.2999999999993</v>
      </c>
      <c r="E140" s="17">
        <v>111.95584702993007</v>
      </c>
    </row>
    <row r="141" spans="1:5" ht="18" customHeight="1" x14ac:dyDescent="0.25">
      <c r="A141" s="12">
        <v>5</v>
      </c>
      <c r="B141" s="7" t="s">
        <v>109</v>
      </c>
      <c r="C141" s="25">
        <v>12297.699999999999</v>
      </c>
      <c r="D141" s="25">
        <v>12987.6</v>
      </c>
      <c r="E141" s="17">
        <v>105.60999211234623</v>
      </c>
    </row>
    <row r="142" spans="1:5" ht="18" customHeight="1" x14ac:dyDescent="0.25">
      <c r="A142" s="12">
        <v>6</v>
      </c>
      <c r="B142" s="7" t="s">
        <v>110</v>
      </c>
      <c r="C142" s="25">
        <v>32214.9</v>
      </c>
      <c r="D142" s="25">
        <v>44760.4</v>
      </c>
      <c r="E142" s="17">
        <v>138.94315984218483</v>
      </c>
    </row>
    <row r="143" spans="1:5" ht="18" customHeight="1" x14ac:dyDescent="0.25">
      <c r="A143" s="12">
        <v>7</v>
      </c>
      <c r="B143" s="7" t="s">
        <v>111</v>
      </c>
      <c r="C143" s="25">
        <v>40254</v>
      </c>
      <c r="D143" s="25">
        <v>47494.1</v>
      </c>
      <c r="E143" s="17">
        <v>117.98603865454365</v>
      </c>
    </row>
    <row r="144" spans="1:5" ht="18" customHeight="1" x14ac:dyDescent="0.25">
      <c r="A144" s="12">
        <v>8</v>
      </c>
      <c r="B144" s="7" t="s">
        <v>112</v>
      </c>
      <c r="C144" s="25">
        <v>37460</v>
      </c>
      <c r="D144" s="25">
        <v>79597.7</v>
      </c>
      <c r="E144" s="17">
        <v>212.48718633208753</v>
      </c>
    </row>
    <row r="145" spans="1:5" ht="18" customHeight="1" x14ac:dyDescent="0.25">
      <c r="A145" s="12">
        <v>9</v>
      </c>
      <c r="B145" s="7" t="s">
        <v>113</v>
      </c>
      <c r="C145" s="25">
        <v>24236</v>
      </c>
      <c r="D145" s="25">
        <v>24673.4</v>
      </c>
      <c r="E145" s="17">
        <v>101.8047532596138</v>
      </c>
    </row>
    <row r="146" spans="1:5" ht="18" customHeight="1" x14ac:dyDescent="0.25">
      <c r="A146" s="12">
        <v>10</v>
      </c>
      <c r="B146" s="7" t="s">
        <v>114</v>
      </c>
      <c r="C146" s="25">
        <v>3451.5</v>
      </c>
      <c r="D146" s="25">
        <v>4178.2</v>
      </c>
      <c r="E146" s="17">
        <v>121.05461393596985</v>
      </c>
    </row>
    <row r="147" spans="1:5" ht="18" customHeight="1" x14ac:dyDescent="0.25">
      <c r="A147" s="12">
        <v>11</v>
      </c>
      <c r="B147" s="7" t="s">
        <v>115</v>
      </c>
      <c r="C147" s="25">
        <v>13341.6</v>
      </c>
      <c r="D147" s="25">
        <v>20888.3</v>
      </c>
      <c r="E147" s="17">
        <v>156.56517958865504</v>
      </c>
    </row>
    <row r="148" spans="1:5" ht="18" customHeight="1" x14ac:dyDescent="0.25">
      <c r="A148" s="12">
        <v>12</v>
      </c>
      <c r="B148" s="7" t="s">
        <v>116</v>
      </c>
      <c r="C148" s="25">
        <v>74963.8</v>
      </c>
      <c r="D148" s="25">
        <v>74531.199999999997</v>
      </c>
      <c r="E148" s="17">
        <v>99.422921463426334</v>
      </c>
    </row>
    <row r="149" spans="1:5" ht="18" customHeight="1" x14ac:dyDescent="0.25">
      <c r="A149" s="12">
        <v>13</v>
      </c>
      <c r="B149" s="7" t="s">
        <v>117</v>
      </c>
      <c r="C149" s="25">
        <v>10428</v>
      </c>
      <c r="D149" s="25">
        <v>21043.8</v>
      </c>
      <c r="E149" s="17">
        <v>201.80092059838896</v>
      </c>
    </row>
    <row r="150" spans="1:5" ht="18" customHeight="1" x14ac:dyDescent="0.25">
      <c r="A150" s="12">
        <v>14</v>
      </c>
      <c r="B150" s="7" t="s">
        <v>118</v>
      </c>
      <c r="C150" s="25">
        <v>33842</v>
      </c>
      <c r="D150" s="25">
        <v>16996.5</v>
      </c>
      <c r="E150" s="17">
        <v>50.223095561728023</v>
      </c>
    </row>
    <row r="151" spans="1:5" ht="18" customHeight="1" x14ac:dyDescent="0.25">
      <c r="A151" s="12">
        <v>15</v>
      </c>
      <c r="B151" s="7" t="s">
        <v>119</v>
      </c>
      <c r="C151" s="25">
        <v>10798.7</v>
      </c>
      <c r="D151" s="25">
        <v>9139.9</v>
      </c>
      <c r="E151" s="17">
        <v>84.638891718447582</v>
      </c>
    </row>
    <row r="152" spans="1:5" s="2" customFormat="1" ht="18" customHeight="1" x14ac:dyDescent="0.25">
      <c r="A152" s="12"/>
      <c r="B152" s="9" t="s">
        <v>132</v>
      </c>
      <c r="C152" s="24">
        <f>SUM(C153:C164)</f>
        <v>122599</v>
      </c>
      <c r="D152" s="24">
        <f t="shared" ref="D152" si="9">SUM(D153:D164)</f>
        <v>135527</v>
      </c>
      <c r="E152" s="15">
        <f>+D152/C152*100</f>
        <v>110.54494734867333</v>
      </c>
    </row>
    <row r="153" spans="1:5" ht="18" customHeight="1" x14ac:dyDescent="0.25">
      <c r="A153" s="12">
        <v>1</v>
      </c>
      <c r="B153" s="10" t="s">
        <v>129</v>
      </c>
      <c r="C153" s="25">
        <v>18798</v>
      </c>
      <c r="D153" s="25">
        <v>17450</v>
      </c>
      <c r="E153" s="17">
        <v>92.829024364294071</v>
      </c>
    </row>
    <row r="154" spans="1:5" ht="18" customHeight="1" x14ac:dyDescent="0.25">
      <c r="A154" s="12">
        <v>2</v>
      </c>
      <c r="B154" s="10" t="s">
        <v>130</v>
      </c>
      <c r="C154" s="25">
        <v>481</v>
      </c>
      <c r="D154" s="25">
        <v>482.3</v>
      </c>
      <c r="E154" s="17">
        <v>100.27027027027027</v>
      </c>
    </row>
    <row r="155" spans="1:5" ht="18" customHeight="1" x14ac:dyDescent="0.25">
      <c r="A155" s="12">
        <v>3</v>
      </c>
      <c r="B155" s="10" t="s">
        <v>131</v>
      </c>
      <c r="C155" s="25">
        <v>629.5</v>
      </c>
      <c r="D155" s="25">
        <v>592</v>
      </c>
      <c r="E155" s="17">
        <v>94.042891183478943</v>
      </c>
    </row>
    <row r="156" spans="1:5" ht="18" customHeight="1" x14ac:dyDescent="0.25">
      <c r="A156" s="12"/>
      <c r="B156" s="8" t="s">
        <v>15</v>
      </c>
      <c r="C156" s="25"/>
      <c r="D156" s="25"/>
      <c r="E156" s="17"/>
    </row>
    <row r="157" spans="1:5" ht="18" customHeight="1" x14ac:dyDescent="0.25">
      <c r="A157" s="12">
        <v>4</v>
      </c>
      <c r="B157" s="7" t="s">
        <v>121</v>
      </c>
      <c r="C157" s="25">
        <v>5397</v>
      </c>
      <c r="D157" s="25">
        <v>5557.8</v>
      </c>
      <c r="E157" s="17">
        <v>102.97943301834354</v>
      </c>
    </row>
    <row r="158" spans="1:5" ht="18" customHeight="1" x14ac:dyDescent="0.25">
      <c r="A158" s="12">
        <v>5</v>
      </c>
      <c r="B158" s="7" t="s">
        <v>122</v>
      </c>
      <c r="C158" s="25">
        <v>9770</v>
      </c>
      <c r="D158" s="25">
        <v>10024.5</v>
      </c>
      <c r="E158" s="17">
        <v>102.60491299897645</v>
      </c>
    </row>
    <row r="159" spans="1:5" ht="18" customHeight="1" x14ac:dyDescent="0.25">
      <c r="A159" s="12">
        <v>6</v>
      </c>
      <c r="B159" s="7" t="s">
        <v>123</v>
      </c>
      <c r="C159" s="25">
        <v>11855</v>
      </c>
      <c r="D159" s="25">
        <v>12025.800000000001</v>
      </c>
      <c r="E159" s="17">
        <v>101.44074230282583</v>
      </c>
    </row>
    <row r="160" spans="1:5" ht="18" customHeight="1" x14ac:dyDescent="0.25">
      <c r="A160" s="12">
        <v>7</v>
      </c>
      <c r="B160" s="7" t="s">
        <v>124</v>
      </c>
      <c r="C160" s="25">
        <v>15373.1</v>
      </c>
      <c r="D160" s="25">
        <v>15749.5</v>
      </c>
      <c r="E160" s="17">
        <v>102.44843265183989</v>
      </c>
    </row>
    <row r="161" spans="1:5" ht="18" customHeight="1" x14ac:dyDescent="0.25">
      <c r="A161" s="12">
        <v>8</v>
      </c>
      <c r="B161" s="7" t="s">
        <v>125</v>
      </c>
      <c r="C161" s="25">
        <v>22223</v>
      </c>
      <c r="D161" s="25">
        <v>22358.1</v>
      </c>
      <c r="E161" s="17">
        <v>100.60792872249471</v>
      </c>
    </row>
    <row r="162" spans="1:5" ht="18" customHeight="1" x14ac:dyDescent="0.25">
      <c r="A162" s="12">
        <v>9</v>
      </c>
      <c r="B162" s="7" t="s">
        <v>126</v>
      </c>
      <c r="C162" s="25">
        <v>16743.400000000001</v>
      </c>
      <c r="D162" s="25">
        <v>24023.4</v>
      </c>
      <c r="E162" s="17">
        <v>143.4798189137212</v>
      </c>
    </row>
    <row r="163" spans="1:5" ht="18" customHeight="1" x14ac:dyDescent="0.25">
      <c r="A163" s="12">
        <v>10</v>
      </c>
      <c r="B163" s="7" t="s">
        <v>127</v>
      </c>
      <c r="C163" s="25">
        <v>13749</v>
      </c>
      <c r="D163" s="25">
        <v>14870.599999999999</v>
      </c>
      <c r="E163" s="17">
        <v>108.15768419521419</v>
      </c>
    </row>
    <row r="164" spans="1:5" ht="18" customHeight="1" x14ac:dyDescent="0.25">
      <c r="A164" s="12">
        <v>11</v>
      </c>
      <c r="B164" s="7" t="s">
        <v>128</v>
      </c>
      <c r="C164" s="25">
        <v>7580</v>
      </c>
      <c r="D164" s="25">
        <v>12393.000000000002</v>
      </c>
      <c r="E164" s="17">
        <v>163.49604221635886</v>
      </c>
    </row>
    <row r="165" spans="1:5" s="2" customFormat="1" ht="18" customHeight="1" x14ac:dyDescent="0.25">
      <c r="A165" s="12"/>
      <c r="B165" s="9" t="s">
        <v>133</v>
      </c>
      <c r="C165" s="24">
        <f>SUM(C166:C189)</f>
        <v>906074.99999999988</v>
      </c>
      <c r="D165" s="24">
        <f t="shared" ref="D165" si="10">SUM(D166:D189)</f>
        <v>927831</v>
      </c>
      <c r="E165" s="15">
        <f>+D165/C165*100</f>
        <v>102.40112573462463</v>
      </c>
    </row>
    <row r="166" spans="1:5" ht="18" customHeight="1" x14ac:dyDescent="0.25">
      <c r="A166" s="12">
        <v>1</v>
      </c>
      <c r="B166" s="7" t="s">
        <v>150</v>
      </c>
      <c r="C166" s="25">
        <v>709</v>
      </c>
      <c r="D166" s="25">
        <v>1689.8</v>
      </c>
      <c r="E166" s="17">
        <v>238.33568406205922</v>
      </c>
    </row>
    <row r="167" spans="1:5" ht="18" customHeight="1" x14ac:dyDescent="0.25">
      <c r="A167" s="12">
        <v>2</v>
      </c>
      <c r="B167" s="7" t="s">
        <v>151</v>
      </c>
      <c r="C167" s="25">
        <v>952.5</v>
      </c>
      <c r="D167" s="25">
        <v>2183.1</v>
      </c>
      <c r="E167" s="17">
        <v>229.1968503937008</v>
      </c>
    </row>
    <row r="168" spans="1:5" ht="18" customHeight="1" x14ac:dyDescent="0.25">
      <c r="A168" s="12">
        <v>3</v>
      </c>
      <c r="B168" s="7" t="s">
        <v>152</v>
      </c>
      <c r="C168" s="25">
        <v>2513.5</v>
      </c>
      <c r="D168" s="25">
        <v>2790.1</v>
      </c>
      <c r="E168" s="17">
        <v>111.00457529341554</v>
      </c>
    </row>
    <row r="169" spans="1:5" ht="18" customHeight="1" x14ac:dyDescent="0.25">
      <c r="A169" s="12">
        <v>4</v>
      </c>
      <c r="B169" s="7" t="s">
        <v>153</v>
      </c>
      <c r="C169" s="25">
        <v>5042.1000000000004</v>
      </c>
      <c r="D169" s="25">
        <v>3280.6</v>
      </c>
      <c r="E169" s="17">
        <v>65.064159774697032</v>
      </c>
    </row>
    <row r="170" spans="1:5" ht="18" customHeight="1" x14ac:dyDescent="0.25">
      <c r="A170" s="12">
        <v>5</v>
      </c>
      <c r="B170" s="7" t="s">
        <v>154</v>
      </c>
      <c r="C170" s="25">
        <v>1774.6</v>
      </c>
      <c r="D170" s="25">
        <v>2655.1000000000004</v>
      </c>
      <c r="E170" s="17">
        <v>149.61681505691428</v>
      </c>
    </row>
    <row r="171" spans="1:5" ht="18" customHeight="1" x14ac:dyDescent="0.25">
      <c r="A171" s="12">
        <v>6</v>
      </c>
      <c r="B171" s="7" t="s">
        <v>155</v>
      </c>
      <c r="C171" s="25">
        <v>5704.7999999999993</v>
      </c>
      <c r="D171" s="25">
        <v>7915.0999999999995</v>
      </c>
      <c r="E171" s="17">
        <v>138.74456597952602</v>
      </c>
    </row>
    <row r="172" spans="1:5" ht="18" customHeight="1" x14ac:dyDescent="0.25">
      <c r="A172" s="12">
        <v>7</v>
      </c>
      <c r="B172" s="7" t="s">
        <v>156</v>
      </c>
      <c r="C172" s="25">
        <v>564.79999999999995</v>
      </c>
      <c r="D172" s="25">
        <v>779.9</v>
      </c>
      <c r="E172" s="17">
        <v>138.08427762039662</v>
      </c>
    </row>
    <row r="173" spans="1:5" ht="18" customHeight="1" x14ac:dyDescent="0.25">
      <c r="A173" s="12"/>
      <c r="B173" s="8" t="s">
        <v>15</v>
      </c>
      <c r="C173" s="25"/>
      <c r="D173" s="25"/>
      <c r="E173" s="17"/>
    </row>
    <row r="174" spans="1:5" ht="18" customHeight="1" x14ac:dyDescent="0.25">
      <c r="A174" s="12">
        <v>8</v>
      </c>
      <c r="B174" s="7" t="s">
        <v>134</v>
      </c>
      <c r="C174" s="25">
        <v>22598.6</v>
      </c>
      <c r="D174" s="25">
        <v>22992.2</v>
      </c>
      <c r="E174" s="17">
        <v>101.74170081332473</v>
      </c>
    </row>
    <row r="175" spans="1:5" ht="18" customHeight="1" x14ac:dyDescent="0.25">
      <c r="A175" s="12">
        <v>9</v>
      </c>
      <c r="B175" s="7" t="s">
        <v>135</v>
      </c>
      <c r="C175" s="25">
        <v>79114.7</v>
      </c>
      <c r="D175" s="25">
        <v>46682</v>
      </c>
      <c r="E175" s="17">
        <v>59.00546927435736</v>
      </c>
    </row>
    <row r="176" spans="1:5" ht="18" customHeight="1" x14ac:dyDescent="0.25">
      <c r="A176" s="12">
        <v>10</v>
      </c>
      <c r="B176" s="7" t="s">
        <v>136</v>
      </c>
      <c r="C176" s="25">
        <v>24056</v>
      </c>
      <c r="D176" s="25">
        <v>30431.599999999999</v>
      </c>
      <c r="E176" s="17">
        <v>126.50315929497837</v>
      </c>
    </row>
    <row r="177" spans="1:5" ht="18" customHeight="1" x14ac:dyDescent="0.25">
      <c r="A177" s="12">
        <v>11</v>
      </c>
      <c r="B177" s="7" t="s">
        <v>137</v>
      </c>
      <c r="C177" s="25">
        <v>86101.1</v>
      </c>
      <c r="D177" s="25">
        <v>94910.699999999983</v>
      </c>
      <c r="E177" s="17">
        <v>110.23169274260141</v>
      </c>
    </row>
    <row r="178" spans="1:5" ht="18" customHeight="1" x14ac:dyDescent="0.25">
      <c r="A178" s="12">
        <v>12</v>
      </c>
      <c r="B178" s="7" t="s">
        <v>138</v>
      </c>
      <c r="C178" s="25">
        <v>35420</v>
      </c>
      <c r="D178" s="25">
        <v>37142.699999999997</v>
      </c>
      <c r="E178" s="17">
        <v>104.86363636363636</v>
      </c>
    </row>
    <row r="179" spans="1:5" ht="18" customHeight="1" x14ac:dyDescent="0.25">
      <c r="A179" s="12">
        <v>13</v>
      </c>
      <c r="B179" s="7" t="s">
        <v>139</v>
      </c>
      <c r="C179" s="25">
        <v>34427.699999999997</v>
      </c>
      <c r="D179" s="25">
        <v>37296</v>
      </c>
      <c r="E179" s="17">
        <v>108.33137270279455</v>
      </c>
    </row>
    <row r="180" spans="1:5" ht="18" customHeight="1" x14ac:dyDescent="0.25">
      <c r="A180" s="12">
        <v>14</v>
      </c>
      <c r="B180" s="7" t="s">
        <v>140</v>
      </c>
      <c r="C180" s="25">
        <v>130960.29999999999</v>
      </c>
      <c r="D180" s="25">
        <v>136491.79999999999</v>
      </c>
      <c r="E180" s="17">
        <v>104.22379912080227</v>
      </c>
    </row>
    <row r="181" spans="1:5" ht="18" customHeight="1" x14ac:dyDescent="0.25">
      <c r="A181" s="12">
        <v>15</v>
      </c>
      <c r="B181" s="7" t="s">
        <v>141</v>
      </c>
      <c r="C181" s="25">
        <v>75760.100000000006</v>
      </c>
      <c r="D181" s="25">
        <v>66170.799999999988</v>
      </c>
      <c r="E181" s="17">
        <v>87.342545746375706</v>
      </c>
    </row>
    <row r="182" spans="1:5" ht="18" customHeight="1" x14ac:dyDescent="0.25">
      <c r="A182" s="12">
        <v>16</v>
      </c>
      <c r="B182" s="7" t="s">
        <v>142</v>
      </c>
      <c r="C182" s="25">
        <v>148744.59999999998</v>
      </c>
      <c r="D182" s="25">
        <v>134448.6</v>
      </c>
      <c r="E182" s="17">
        <v>90.388894790130209</v>
      </c>
    </row>
    <row r="183" spans="1:5" ht="18" customHeight="1" x14ac:dyDescent="0.25">
      <c r="A183" s="12">
        <v>17</v>
      </c>
      <c r="B183" s="7" t="s">
        <v>143</v>
      </c>
      <c r="C183" s="25">
        <v>27601.300000000003</v>
      </c>
      <c r="D183" s="25">
        <v>27486.2</v>
      </c>
      <c r="E183" s="17">
        <v>99.5829906562372</v>
      </c>
    </row>
    <row r="184" spans="1:5" ht="18" customHeight="1" x14ac:dyDescent="0.25">
      <c r="A184" s="12">
        <v>18</v>
      </c>
      <c r="B184" s="7" t="s">
        <v>144</v>
      </c>
      <c r="C184" s="25">
        <v>28780.7</v>
      </c>
      <c r="D184" s="25">
        <v>31796.499999999996</v>
      </c>
      <c r="E184" s="17">
        <v>110.47854986153914</v>
      </c>
    </row>
    <row r="185" spans="1:5" ht="18" customHeight="1" x14ac:dyDescent="0.25">
      <c r="A185" s="12">
        <v>19</v>
      </c>
      <c r="B185" s="7" t="s">
        <v>145</v>
      </c>
      <c r="C185" s="25">
        <v>76131</v>
      </c>
      <c r="D185" s="25">
        <v>81069.3</v>
      </c>
      <c r="E185" s="17">
        <v>106.48658233833788</v>
      </c>
    </row>
    <row r="186" spans="1:5" ht="18" customHeight="1" x14ac:dyDescent="0.25">
      <c r="A186" s="12">
        <v>20</v>
      </c>
      <c r="B186" s="7" t="s">
        <v>146</v>
      </c>
      <c r="C186" s="25">
        <v>32394.399999999998</v>
      </c>
      <c r="D186" s="25">
        <v>42376.7</v>
      </c>
      <c r="E186" s="17">
        <v>130.81489393228458</v>
      </c>
    </row>
    <row r="187" spans="1:5" ht="18" customHeight="1" x14ac:dyDescent="0.25">
      <c r="A187" s="12">
        <v>21</v>
      </c>
      <c r="B187" s="7" t="s">
        <v>147</v>
      </c>
      <c r="C187" s="25">
        <v>28916.699999999997</v>
      </c>
      <c r="D187" s="25">
        <v>38478.800000000003</v>
      </c>
      <c r="E187" s="17">
        <v>133.06774286139154</v>
      </c>
    </row>
    <row r="188" spans="1:5" ht="18" customHeight="1" x14ac:dyDescent="0.25">
      <c r="A188" s="12">
        <v>22</v>
      </c>
      <c r="B188" s="7" t="s">
        <v>148</v>
      </c>
      <c r="C188" s="25">
        <v>55856.5</v>
      </c>
      <c r="D188" s="25">
        <v>56730.400000000001</v>
      </c>
      <c r="E188" s="17">
        <v>101.56454486049074</v>
      </c>
    </row>
    <row r="189" spans="1:5" ht="18" customHeight="1" x14ac:dyDescent="0.25">
      <c r="A189" s="12">
        <v>23</v>
      </c>
      <c r="B189" s="7" t="s">
        <v>149</v>
      </c>
      <c r="C189" s="25">
        <v>1950</v>
      </c>
      <c r="D189" s="25">
        <v>22033</v>
      </c>
      <c r="E189" s="17">
        <v>1129.8974358974358</v>
      </c>
    </row>
    <row r="190" spans="1:5" s="2" customFormat="1" ht="18" customHeight="1" x14ac:dyDescent="0.25">
      <c r="A190" s="12"/>
      <c r="B190" s="9" t="s">
        <v>213</v>
      </c>
      <c r="C190" s="24">
        <f>SUM(C191:C210)</f>
        <v>434395</v>
      </c>
      <c r="D190" s="24">
        <f t="shared" ref="D190" si="11">SUM(D191:D210)</f>
        <v>457645.00000000006</v>
      </c>
      <c r="E190" s="15">
        <f>+D190/C190*100</f>
        <v>105.35227155008691</v>
      </c>
    </row>
    <row r="191" spans="1:5" ht="18" customHeight="1" x14ac:dyDescent="0.25">
      <c r="A191" s="12">
        <v>1</v>
      </c>
      <c r="B191" s="7" t="s">
        <v>172</v>
      </c>
      <c r="C191" s="25">
        <v>7932</v>
      </c>
      <c r="D191" s="25">
        <v>8223</v>
      </c>
      <c r="E191" s="17">
        <v>103.66868381240543</v>
      </c>
    </row>
    <row r="192" spans="1:5" ht="18" customHeight="1" x14ac:dyDescent="0.25">
      <c r="A192" s="12">
        <v>2</v>
      </c>
      <c r="B192" s="7" t="s">
        <v>173</v>
      </c>
      <c r="C192" s="25">
        <v>2225</v>
      </c>
      <c r="D192" s="25">
        <v>2270.3000000000002</v>
      </c>
      <c r="E192" s="17">
        <v>102.0359550561798</v>
      </c>
    </row>
    <row r="193" spans="1:5" ht="18" customHeight="1" x14ac:dyDescent="0.25">
      <c r="A193" s="12">
        <v>3</v>
      </c>
      <c r="B193" s="7" t="s">
        <v>174</v>
      </c>
      <c r="C193" s="25">
        <v>50309</v>
      </c>
      <c r="D193" s="25">
        <v>59317.9</v>
      </c>
      <c r="E193" s="17">
        <v>117.90713391242124</v>
      </c>
    </row>
    <row r="194" spans="1:5" ht="18" customHeight="1" x14ac:dyDescent="0.25">
      <c r="A194" s="12">
        <v>4</v>
      </c>
      <c r="B194" s="7" t="s">
        <v>175</v>
      </c>
      <c r="C194" s="25">
        <v>4999</v>
      </c>
      <c r="D194" s="25">
        <v>5147.5</v>
      </c>
      <c r="E194" s="17">
        <v>102.97059411882377</v>
      </c>
    </row>
    <row r="195" spans="1:5" ht="18" customHeight="1" x14ac:dyDescent="0.25">
      <c r="A195" s="12"/>
      <c r="B195" s="8" t="s">
        <v>15</v>
      </c>
      <c r="C195" s="25"/>
      <c r="D195" s="25"/>
      <c r="E195" s="17"/>
    </row>
    <row r="196" spans="1:5" ht="18" customHeight="1" x14ac:dyDescent="0.25">
      <c r="A196" s="12">
        <v>5</v>
      </c>
      <c r="B196" s="7" t="s">
        <v>157</v>
      </c>
      <c r="C196" s="25">
        <v>18019</v>
      </c>
      <c r="D196" s="25">
        <v>19854</v>
      </c>
      <c r="E196" s="17">
        <v>110.18369498862313</v>
      </c>
    </row>
    <row r="197" spans="1:5" ht="18" customHeight="1" x14ac:dyDescent="0.25">
      <c r="A197" s="12">
        <v>6</v>
      </c>
      <c r="B197" s="7" t="s">
        <v>158</v>
      </c>
      <c r="C197" s="25">
        <v>34444</v>
      </c>
      <c r="D197" s="25">
        <v>34539.199999999997</v>
      </c>
      <c r="E197" s="17">
        <v>100.27639066310532</v>
      </c>
    </row>
    <row r="198" spans="1:5" ht="18" customHeight="1" x14ac:dyDescent="0.25">
      <c r="A198" s="12">
        <v>7</v>
      </c>
      <c r="B198" s="7" t="s">
        <v>159</v>
      </c>
      <c r="C198" s="25">
        <v>24862</v>
      </c>
      <c r="D198" s="25">
        <v>26212.2</v>
      </c>
      <c r="E198" s="17">
        <v>105.43077789397475</v>
      </c>
    </row>
    <row r="199" spans="1:5" ht="18" customHeight="1" x14ac:dyDescent="0.25">
      <c r="A199" s="12">
        <v>8</v>
      </c>
      <c r="B199" s="7" t="s">
        <v>160</v>
      </c>
      <c r="C199" s="25">
        <v>22949</v>
      </c>
      <c r="D199" s="25">
        <v>23736.2</v>
      </c>
      <c r="E199" s="17">
        <v>103.43021482417537</v>
      </c>
    </row>
    <row r="200" spans="1:5" ht="18" customHeight="1" x14ac:dyDescent="0.25">
      <c r="A200" s="12">
        <v>9</v>
      </c>
      <c r="B200" s="7" t="s">
        <v>161</v>
      </c>
      <c r="C200" s="25">
        <v>47371</v>
      </c>
      <c r="D200" s="25">
        <v>52785</v>
      </c>
      <c r="E200" s="17">
        <v>111.42893331363071</v>
      </c>
    </row>
    <row r="201" spans="1:5" ht="18" customHeight="1" x14ac:dyDescent="0.25">
      <c r="A201" s="12">
        <v>10</v>
      </c>
      <c r="B201" s="7" t="s">
        <v>162</v>
      </c>
      <c r="C201" s="25">
        <v>17245</v>
      </c>
      <c r="D201" s="25">
        <v>17707.099999999999</v>
      </c>
      <c r="E201" s="17">
        <v>102.67961728037112</v>
      </c>
    </row>
    <row r="202" spans="1:5" ht="18" customHeight="1" x14ac:dyDescent="0.25">
      <c r="A202" s="12">
        <v>11</v>
      </c>
      <c r="B202" s="7" t="s">
        <v>163</v>
      </c>
      <c r="C202" s="25">
        <v>39090</v>
      </c>
      <c r="D202" s="25">
        <v>37076.399999999994</v>
      </c>
      <c r="E202" s="17">
        <v>94.848810437452016</v>
      </c>
    </row>
    <row r="203" spans="1:5" ht="18" customHeight="1" x14ac:dyDescent="0.25">
      <c r="A203" s="12">
        <v>12</v>
      </c>
      <c r="B203" s="7" t="s">
        <v>164</v>
      </c>
      <c r="C203" s="25">
        <v>19257</v>
      </c>
      <c r="D203" s="25">
        <v>19605.599999999999</v>
      </c>
      <c r="E203" s="17">
        <v>101.81025081788439</v>
      </c>
    </row>
    <row r="204" spans="1:5" ht="18" customHeight="1" x14ac:dyDescent="0.25">
      <c r="A204" s="12">
        <v>13</v>
      </c>
      <c r="B204" s="7" t="s">
        <v>165</v>
      </c>
      <c r="C204" s="25">
        <v>7123.5</v>
      </c>
      <c r="D204" s="25">
        <v>7225.2</v>
      </c>
      <c r="E204" s="17">
        <v>101.42766898294377</v>
      </c>
    </row>
    <row r="205" spans="1:5" ht="18" customHeight="1" x14ac:dyDescent="0.25">
      <c r="A205" s="12">
        <v>14</v>
      </c>
      <c r="B205" s="7" t="s">
        <v>166</v>
      </c>
      <c r="C205" s="25">
        <v>23591</v>
      </c>
      <c r="D205" s="25">
        <v>23657.5</v>
      </c>
      <c r="E205" s="17">
        <v>100.28188716035777</v>
      </c>
    </row>
    <row r="206" spans="1:5" ht="18" customHeight="1" x14ac:dyDescent="0.25">
      <c r="A206" s="12">
        <v>15</v>
      </c>
      <c r="B206" s="7" t="s">
        <v>167</v>
      </c>
      <c r="C206" s="25">
        <v>24277</v>
      </c>
      <c r="D206" s="25">
        <v>24296.9</v>
      </c>
      <c r="E206" s="17">
        <v>100.08197058944681</v>
      </c>
    </row>
    <row r="207" spans="1:5" ht="18" customHeight="1" x14ac:dyDescent="0.25">
      <c r="A207" s="12">
        <v>16</v>
      </c>
      <c r="B207" s="7" t="s">
        <v>168</v>
      </c>
      <c r="C207" s="25">
        <v>24755</v>
      </c>
      <c r="D207" s="25">
        <v>27616.1</v>
      </c>
      <c r="E207" s="17">
        <v>111.55766511815794</v>
      </c>
    </row>
    <row r="208" spans="1:5" ht="18" customHeight="1" x14ac:dyDescent="0.25">
      <c r="A208" s="12">
        <v>17</v>
      </c>
      <c r="B208" s="7" t="s">
        <v>169</v>
      </c>
      <c r="C208" s="25">
        <v>29620.5</v>
      </c>
      <c r="D208" s="25">
        <v>29643.5</v>
      </c>
      <c r="E208" s="17">
        <v>100.0776489255752</v>
      </c>
    </row>
    <row r="209" spans="1:5" ht="18" customHeight="1" x14ac:dyDescent="0.25">
      <c r="A209" s="12">
        <v>18</v>
      </c>
      <c r="B209" s="7" t="s">
        <v>170</v>
      </c>
      <c r="C209" s="25">
        <v>19435</v>
      </c>
      <c r="D209" s="25">
        <v>21590.2</v>
      </c>
      <c r="E209" s="17">
        <v>111.08927193208129</v>
      </c>
    </row>
    <row r="210" spans="1:5" ht="18" customHeight="1" x14ac:dyDescent="0.25">
      <c r="A210" s="12">
        <v>19</v>
      </c>
      <c r="B210" s="7" t="s">
        <v>171</v>
      </c>
      <c r="C210" s="25">
        <v>16891</v>
      </c>
      <c r="D210" s="25">
        <v>17141.2</v>
      </c>
      <c r="E210" s="17">
        <v>101.48126221064473</v>
      </c>
    </row>
    <row r="211" spans="1:5" s="2" customFormat="1" ht="18" customHeight="1" x14ac:dyDescent="0.25">
      <c r="A211" s="12"/>
      <c r="B211" s="9" t="s">
        <v>176</v>
      </c>
      <c r="C211" s="24">
        <f>SUM(C212:C225)</f>
        <v>392925</v>
      </c>
      <c r="D211" s="24">
        <f t="shared" ref="D211" si="12">SUM(D212:D225)</f>
        <v>397899</v>
      </c>
      <c r="E211" s="15">
        <f>+D211/C211*100</f>
        <v>101.26589043710632</v>
      </c>
    </row>
    <row r="212" spans="1:5" ht="18" customHeight="1" x14ac:dyDescent="0.25">
      <c r="A212" s="12">
        <v>1</v>
      </c>
      <c r="B212" s="7" t="s">
        <v>188</v>
      </c>
      <c r="C212" s="25">
        <v>1871</v>
      </c>
      <c r="D212" s="25">
        <v>2217.1999999999998</v>
      </c>
      <c r="E212" s="17">
        <v>118.50347407803312</v>
      </c>
    </row>
    <row r="213" spans="1:5" ht="18" customHeight="1" x14ac:dyDescent="0.25">
      <c r="A213" s="12">
        <v>2</v>
      </c>
      <c r="B213" s="7" t="s">
        <v>189</v>
      </c>
      <c r="C213" s="25">
        <v>2281</v>
      </c>
      <c r="D213" s="25">
        <v>2253.9</v>
      </c>
      <c r="E213" s="17">
        <v>98.81192459447611</v>
      </c>
    </row>
    <row r="214" spans="1:5" ht="18" customHeight="1" x14ac:dyDescent="0.25">
      <c r="A214" s="12"/>
      <c r="B214" s="8" t="s">
        <v>15</v>
      </c>
      <c r="C214" s="25"/>
      <c r="D214" s="25"/>
      <c r="E214" s="17"/>
    </row>
    <row r="215" spans="1:5" ht="18" customHeight="1" x14ac:dyDescent="0.25">
      <c r="A215" s="12">
        <v>3</v>
      </c>
      <c r="B215" s="7" t="s">
        <v>177</v>
      </c>
      <c r="C215" s="25">
        <v>39326</v>
      </c>
      <c r="D215" s="25">
        <v>36410.6</v>
      </c>
      <c r="E215" s="17">
        <v>92.586583939378514</v>
      </c>
    </row>
    <row r="216" spans="1:5" ht="18" customHeight="1" x14ac:dyDescent="0.25">
      <c r="A216" s="12">
        <v>4</v>
      </c>
      <c r="B216" s="7" t="s">
        <v>178</v>
      </c>
      <c r="C216" s="25">
        <v>28055</v>
      </c>
      <c r="D216" s="25">
        <v>32263.4</v>
      </c>
      <c r="E216" s="17">
        <v>115.00053466405275</v>
      </c>
    </row>
    <row r="217" spans="1:5" ht="18" customHeight="1" x14ac:dyDescent="0.25">
      <c r="A217" s="12">
        <v>5</v>
      </c>
      <c r="B217" s="7" t="s">
        <v>179</v>
      </c>
      <c r="C217" s="25">
        <v>22115</v>
      </c>
      <c r="D217" s="25">
        <v>31316.7</v>
      </c>
      <c r="E217" s="17">
        <v>141.60841058105359</v>
      </c>
    </row>
    <row r="218" spans="1:5" ht="18" customHeight="1" x14ac:dyDescent="0.25">
      <c r="A218" s="12">
        <v>6</v>
      </c>
      <c r="B218" s="7" t="s">
        <v>180</v>
      </c>
      <c r="C218" s="25">
        <v>73988</v>
      </c>
      <c r="D218" s="25">
        <v>74739</v>
      </c>
      <c r="E218" s="17">
        <v>101.01502946423744</v>
      </c>
    </row>
    <row r="219" spans="1:5" ht="18" customHeight="1" x14ac:dyDescent="0.25">
      <c r="A219" s="12">
        <v>7</v>
      </c>
      <c r="B219" s="7" t="s">
        <v>181</v>
      </c>
      <c r="C219" s="25">
        <v>28796</v>
      </c>
      <c r="D219" s="25">
        <v>33288.699999999997</v>
      </c>
      <c r="E219" s="17">
        <v>115.60181969718015</v>
      </c>
    </row>
    <row r="220" spans="1:5" ht="18" customHeight="1" x14ac:dyDescent="0.25">
      <c r="A220" s="12">
        <v>8</v>
      </c>
      <c r="B220" s="7" t="s">
        <v>182</v>
      </c>
      <c r="C220" s="25">
        <v>7285</v>
      </c>
      <c r="D220" s="25">
        <v>6024.1</v>
      </c>
      <c r="E220" s="17">
        <v>82.691832532601239</v>
      </c>
    </row>
    <row r="221" spans="1:5" ht="18" customHeight="1" x14ac:dyDescent="0.25">
      <c r="A221" s="12">
        <v>9</v>
      </c>
      <c r="B221" s="7" t="s">
        <v>183</v>
      </c>
      <c r="C221" s="25">
        <v>71323</v>
      </c>
      <c r="D221" s="25">
        <v>56572.399999999994</v>
      </c>
      <c r="E221" s="17">
        <v>79.318592880277038</v>
      </c>
    </row>
    <row r="222" spans="1:5" ht="18" customHeight="1" x14ac:dyDescent="0.25">
      <c r="A222" s="12">
        <v>10</v>
      </c>
      <c r="B222" s="7" t="s">
        <v>184</v>
      </c>
      <c r="C222" s="25">
        <v>42957</v>
      </c>
      <c r="D222" s="25">
        <v>39984.300000000003</v>
      </c>
      <c r="E222" s="17">
        <v>93.079824010056583</v>
      </c>
    </row>
    <row r="223" spans="1:5" ht="18" customHeight="1" x14ac:dyDescent="0.25">
      <c r="A223" s="12">
        <v>11</v>
      </c>
      <c r="B223" s="7" t="s">
        <v>185</v>
      </c>
      <c r="C223" s="25">
        <v>28303</v>
      </c>
      <c r="D223" s="25">
        <v>27531.5</v>
      </c>
      <c r="E223" s="17">
        <v>97.274140550471671</v>
      </c>
    </row>
    <row r="224" spans="1:5" ht="18" customHeight="1" x14ac:dyDescent="0.25">
      <c r="A224" s="12">
        <v>12</v>
      </c>
      <c r="B224" s="7" t="s">
        <v>186</v>
      </c>
      <c r="C224" s="25">
        <v>22932</v>
      </c>
      <c r="D224" s="25">
        <v>21890.400000000001</v>
      </c>
      <c r="E224" s="17">
        <v>95.45787545787546</v>
      </c>
    </row>
    <row r="225" spans="1:5" ht="18" customHeight="1" x14ac:dyDescent="0.25">
      <c r="A225" s="12">
        <v>13</v>
      </c>
      <c r="B225" s="7" t="s">
        <v>187</v>
      </c>
      <c r="C225" s="25">
        <v>23693</v>
      </c>
      <c r="D225" s="25">
        <v>33406.800000000003</v>
      </c>
      <c r="E225" s="17">
        <v>140.99860718355635</v>
      </c>
    </row>
    <row r="227" spans="1:5" x14ac:dyDescent="0.25">
      <c r="B227" s="19" t="s">
        <v>214</v>
      </c>
    </row>
  </sheetData>
  <autoFilter ref="A4:E225"/>
  <mergeCells count="4">
    <mergeCell ref="A1:E1"/>
    <mergeCell ref="C3:E3"/>
    <mergeCell ref="B3:B4"/>
    <mergeCell ref="A3:A4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tuxum</vt:lpstr>
      <vt:lpstr>'III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2022-08-15T16:35:33Z</cp:lastPrinted>
  <dcterms:created xsi:type="dcterms:W3CDTF">2022-03-18T14:42:06Z</dcterms:created>
  <dcterms:modified xsi:type="dcterms:W3CDTF">2022-11-15T11:42:24Z</dcterms:modified>
</cp:coreProperties>
</file>