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.artikov\Desktop\2022 ЙИЛ ЯНВАР-СЕНТЯБРЬ\ЧОРВАЧИЛИК 2022 ЙИЛ ЯНВАР-СЕНТЯБРЬ\2. Сут\"/>
    </mc:Choice>
  </mc:AlternateContent>
  <bookViews>
    <workbookView xWindow="0" yWindow="0" windowWidth="28800" windowHeight="11730"/>
  </bookViews>
  <sheets>
    <sheet name="III chorak sut" sheetId="1" r:id="rId1"/>
  </sheets>
  <definedNames>
    <definedName name="_xlnm._FilterDatabase" localSheetId="0" hidden="1">'III chorak sut'!$A$4:$E$225</definedName>
    <definedName name="_xlnm.Print_Titles" localSheetId="0">'III chorak sut'!$2:$4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C24" i="1"/>
  <c r="D24" i="1"/>
  <c r="C42" i="1"/>
  <c r="D42" i="1"/>
  <c r="E42" i="1" s="1"/>
  <c r="C57" i="1"/>
  <c r="D57" i="1"/>
  <c r="C72" i="1"/>
  <c r="D72" i="1"/>
  <c r="C90" i="1"/>
  <c r="D90" i="1"/>
  <c r="C103" i="1"/>
  <c r="D103" i="1"/>
  <c r="C117" i="1"/>
  <c r="D117" i="1"/>
  <c r="C135" i="1"/>
  <c r="D135" i="1"/>
  <c r="E135" i="1" s="1"/>
  <c r="C152" i="1"/>
  <c r="D152" i="1"/>
  <c r="C165" i="1"/>
  <c r="D165" i="1"/>
  <c r="C190" i="1"/>
  <c r="D190" i="1"/>
  <c r="C211" i="1"/>
  <c r="D211" i="1"/>
  <c r="E117" i="1" l="1"/>
  <c r="E72" i="1"/>
  <c r="E152" i="1"/>
  <c r="E211" i="1"/>
  <c r="E5" i="1"/>
  <c r="E165" i="1"/>
  <c r="E57" i="1"/>
  <c r="E103" i="1"/>
  <c r="E24" i="1"/>
  <c r="E190" i="1"/>
  <c r="E90" i="1"/>
</calcChain>
</file>

<file path=xl/sharedStrings.xml><?xml version="1.0" encoding="utf-8"?>
<sst xmlns="http://schemas.openxmlformats.org/spreadsheetml/2006/main" count="230" uniqueCount="218">
  <si>
    <t>Tumanlar (shaharlar) nomi</t>
  </si>
  <si>
    <t>Oltinko‘l tumani</t>
  </si>
  <si>
    <t>Andijon tumani</t>
  </si>
  <si>
    <t>Baliqchi tumani</t>
  </si>
  <si>
    <t>Bo‘ston tumani</t>
  </si>
  <si>
    <t>Buloqboshi tumani</t>
  </si>
  <si>
    <t>Jalaquduq tumani</t>
  </si>
  <si>
    <t>Izboskan tumani</t>
  </si>
  <si>
    <t>Ulug‘nor tumani</t>
  </si>
  <si>
    <t>Qo‘rg‘ontepa tumani</t>
  </si>
  <si>
    <t>Asaka tumani</t>
  </si>
  <si>
    <t>Marxamat tumani</t>
  </si>
  <si>
    <t>Shaxrixon tumani</t>
  </si>
  <si>
    <t>Paxtaobod tumani</t>
  </si>
  <si>
    <t>Xo‘jaobod tumani</t>
  </si>
  <si>
    <t>tumanlar:</t>
  </si>
  <si>
    <t>Andijon sh.</t>
  </si>
  <si>
    <t>Xonobod sh.</t>
  </si>
  <si>
    <t>Olot tumani</t>
  </si>
  <si>
    <t>Buxoro tumani</t>
  </si>
  <si>
    <t>Vobkent tumani</t>
  </si>
  <si>
    <t>G‘ijduvon tumani</t>
  </si>
  <si>
    <t>Kogon tumani</t>
  </si>
  <si>
    <t>Qorako‘l tumani</t>
  </si>
  <si>
    <t>Qorovulbozor tumani</t>
  </si>
  <si>
    <t>Peshku tumani</t>
  </si>
  <si>
    <t>Romitan tumani</t>
  </si>
  <si>
    <t>Jondor tumani</t>
  </si>
  <si>
    <t>Shofirkon tumani</t>
  </si>
  <si>
    <t>Buxoro sh.</t>
  </si>
  <si>
    <t>Kogon sh.</t>
  </si>
  <si>
    <t>Arnasoy tumani</t>
  </si>
  <si>
    <t>Baxmal tumani</t>
  </si>
  <si>
    <t>G‘allaorol tumani</t>
  </si>
  <si>
    <t>Sharof Rashidov tumani</t>
  </si>
  <si>
    <t>Do‘stlik tumani</t>
  </si>
  <si>
    <t>Zomin tumani</t>
  </si>
  <si>
    <t>Zarbdor tumani</t>
  </si>
  <si>
    <t>Mirzacho‘l tumani</t>
  </si>
  <si>
    <t>Zafarobod tumani</t>
  </si>
  <si>
    <t>Paxtakor tumani</t>
  </si>
  <si>
    <t>Forish tumani</t>
  </si>
  <si>
    <t>Yangiobod tumani</t>
  </si>
  <si>
    <t>Jizzax sh.</t>
  </si>
  <si>
    <t>G‘uzor tumani</t>
  </si>
  <si>
    <t>Dehqonobod tumani</t>
  </si>
  <si>
    <t>Qamashi tumani</t>
  </si>
  <si>
    <t>Qarshi tumani</t>
  </si>
  <si>
    <t>Koson tumani</t>
  </si>
  <si>
    <t>Kitob tumani</t>
  </si>
  <si>
    <t>Mirishkor tumani</t>
  </si>
  <si>
    <t>Muborak tumani</t>
  </si>
  <si>
    <t>Nishon tumani</t>
  </si>
  <si>
    <t>Kasbi tumani</t>
  </si>
  <si>
    <t>Chiroqchi tumani</t>
  </si>
  <si>
    <t>Shahrisabz tumani</t>
  </si>
  <si>
    <t>Yakkabog‘ tumani</t>
  </si>
  <si>
    <t>Qarshi sh.</t>
  </si>
  <si>
    <t>Shahrisabz sh.</t>
  </si>
  <si>
    <t>Konimex tumani</t>
  </si>
  <si>
    <t>Qiziltepa tumani</t>
  </si>
  <si>
    <t>Navbahor tumani</t>
  </si>
  <si>
    <t>Karmana tumani</t>
  </si>
  <si>
    <t>Nurota tumani</t>
  </si>
  <si>
    <t>Tomdi tumani</t>
  </si>
  <si>
    <t>Uchquduq tumani</t>
  </si>
  <si>
    <t>Xatirchi tumani</t>
  </si>
  <si>
    <t>Navoiy sh.</t>
  </si>
  <si>
    <t>Zarafshon sh.</t>
  </si>
  <si>
    <t>G‘ozg‘on sh.</t>
  </si>
  <si>
    <t>Mingbuloq tumani</t>
  </si>
  <si>
    <t>Kosonsoy tumani</t>
  </si>
  <si>
    <t>Namangan tumani</t>
  </si>
  <si>
    <t>Norin tumani</t>
  </si>
  <si>
    <t>Pop tumani</t>
  </si>
  <si>
    <t>To‘raqo‘rg‘on tumani</t>
  </si>
  <si>
    <t>Uychi tumani</t>
  </si>
  <si>
    <t>Uchqo‘rg‘on tumani</t>
  </si>
  <si>
    <t>Chortoq tumani</t>
  </si>
  <si>
    <t>Chust tumani</t>
  </si>
  <si>
    <t>Yangiqo‘rg‘on tumani</t>
  </si>
  <si>
    <t>Namangan sh.</t>
  </si>
  <si>
    <t>Andijon viloyati</t>
  </si>
  <si>
    <t>Buxoro viloyati</t>
  </si>
  <si>
    <t>Jizzax viloyati</t>
  </si>
  <si>
    <t>Qashqadaryo viloyati</t>
  </si>
  <si>
    <t>Navoiy viloyati</t>
  </si>
  <si>
    <t>Namangan viloyati</t>
  </si>
  <si>
    <t>Samarqand viloyati</t>
  </si>
  <si>
    <t>Oqdaryo tumani</t>
  </si>
  <si>
    <t>Bulung‘ur tumani</t>
  </si>
  <si>
    <t>Jomboy tumani</t>
  </si>
  <si>
    <t>Ishtixon tumani</t>
  </si>
  <si>
    <t>Kattaqo‘rg‘on tumani</t>
  </si>
  <si>
    <t>Qo‘shrabot tumani</t>
  </si>
  <si>
    <t>Narpay tumani</t>
  </si>
  <si>
    <t>Payariq tumani</t>
  </si>
  <si>
    <t>Pastdarg‘om tumani</t>
  </si>
  <si>
    <t>Paxtachi tumani</t>
  </si>
  <si>
    <t>Samarqand tumani</t>
  </si>
  <si>
    <t>Nurobod tumani</t>
  </si>
  <si>
    <t>Urgut tumani</t>
  </si>
  <si>
    <t>Tayloq tumani</t>
  </si>
  <si>
    <t>Samarqand sh.</t>
  </si>
  <si>
    <t>Kattaqo‘rg‘on sh.</t>
  </si>
  <si>
    <t>Surxondaryo viloyati</t>
  </si>
  <si>
    <t>Oltinsoy tumani</t>
  </si>
  <si>
    <t>Angor tumani</t>
  </si>
  <si>
    <t>Bandixon tumani</t>
  </si>
  <si>
    <t>Boysun tumani</t>
  </si>
  <si>
    <t>Muzrabot tumani</t>
  </si>
  <si>
    <t>Denov tumani</t>
  </si>
  <si>
    <t>Jarqo‘rg‘on tumani</t>
  </si>
  <si>
    <t>Qumqo‘rg‘on tumani</t>
  </si>
  <si>
    <t>Qiziriq tumani</t>
  </si>
  <si>
    <t>Sariosiyo tumani</t>
  </si>
  <si>
    <t>Termiz tumani</t>
  </si>
  <si>
    <t>Uzun tumani</t>
  </si>
  <si>
    <t>Sherobod tumani</t>
  </si>
  <si>
    <t>Sho‘rchi tumani</t>
  </si>
  <si>
    <t>Termiz sh.</t>
  </si>
  <si>
    <t>Oqoltin tumani</t>
  </si>
  <si>
    <t>Boyovut tumani</t>
  </si>
  <si>
    <t>Sayxunobod tumani</t>
  </si>
  <si>
    <t>Guliston tumani</t>
  </si>
  <si>
    <t>Sardoba tumani</t>
  </si>
  <si>
    <t>Mirzaobod tumani</t>
  </si>
  <si>
    <t>Sirdaryo tumani</t>
  </si>
  <si>
    <t>Xovos tumani</t>
  </si>
  <si>
    <t>Guliston sh.</t>
  </si>
  <si>
    <t>Shirin sh.</t>
  </si>
  <si>
    <t>Yangiyer sh.</t>
  </si>
  <si>
    <t>Sirdaryo viloyati</t>
  </si>
  <si>
    <t>Toshkent viloyati</t>
  </si>
  <si>
    <t>Oqqo‘rg‘on tumani</t>
  </si>
  <si>
    <t>Ohangaron tumani</t>
  </si>
  <si>
    <t>Bekobod tumani</t>
  </si>
  <si>
    <t>Bo‘stonliq tumani</t>
  </si>
  <si>
    <t>Bo‘ka tumani</t>
  </si>
  <si>
    <t>Quyichirchiq tumani</t>
  </si>
  <si>
    <t>Zangiota tumani</t>
  </si>
  <si>
    <t>Yuqorichirchiq tumani</t>
  </si>
  <si>
    <t>Qibray tumani</t>
  </si>
  <si>
    <t>Parkent tumani</t>
  </si>
  <si>
    <t>Pskent tumani</t>
  </si>
  <si>
    <t>O‘rtachirchiq tumani</t>
  </si>
  <si>
    <t>Chinoz tumani</t>
  </si>
  <si>
    <t>Yangiyo‘l tumani</t>
  </si>
  <si>
    <t>Toshkent tumani</t>
  </si>
  <si>
    <t>Toshkent shahri</t>
  </si>
  <si>
    <t>Nurafshon sh.</t>
  </si>
  <si>
    <t>Olmaliq sh.</t>
  </si>
  <si>
    <t>Angren sh.</t>
  </si>
  <si>
    <t>Bekobod sh.</t>
  </si>
  <si>
    <t>Ohangaron sh.</t>
  </si>
  <si>
    <t>Chirchiq sh.</t>
  </si>
  <si>
    <t>Yangiyo‘l sh.</t>
  </si>
  <si>
    <t>Oltiariq tumani</t>
  </si>
  <si>
    <t>Qo‘shtepa tumani</t>
  </si>
  <si>
    <t>Bog‘dod tumani</t>
  </si>
  <si>
    <t>Buvayda tumani</t>
  </si>
  <si>
    <t>Beshariq tumani</t>
  </si>
  <si>
    <t>Quva tumani</t>
  </si>
  <si>
    <t>Uchko‘prik tumani</t>
  </si>
  <si>
    <t>Rishton tumani</t>
  </si>
  <si>
    <t>So‘x tumani</t>
  </si>
  <si>
    <t>Toshloq tumani</t>
  </si>
  <si>
    <t>O‘zbekiston tumani</t>
  </si>
  <si>
    <t>Farg‘ona tumani</t>
  </si>
  <si>
    <t>Dang‘ara tumani</t>
  </si>
  <si>
    <t>Furqat tumani</t>
  </si>
  <si>
    <t>Yozyovon tumani</t>
  </si>
  <si>
    <t>Farg‘ona sh.</t>
  </si>
  <si>
    <t>Qo‘qon sh.</t>
  </si>
  <si>
    <t>Quvasoy sh.</t>
  </si>
  <si>
    <t>Marg‘ilon sh.</t>
  </si>
  <si>
    <t>Xorazm viloyati</t>
  </si>
  <si>
    <t>Bog‘ot tumani</t>
  </si>
  <si>
    <t>Gurlan tumani</t>
  </si>
  <si>
    <t>Qo‘shko‘pir tumani</t>
  </si>
  <si>
    <t>Urganch tumani</t>
  </si>
  <si>
    <t>Xazorasp tumani</t>
  </si>
  <si>
    <t>Tuproqqal’a tumani</t>
  </si>
  <si>
    <t>Xonqa tumani</t>
  </si>
  <si>
    <t>Xiva tumani</t>
  </si>
  <si>
    <t>Shovot tumani</t>
  </si>
  <si>
    <t>Yangiariq tumani</t>
  </si>
  <si>
    <t>Yangibozor tumani</t>
  </si>
  <si>
    <t>Urganch sh.</t>
  </si>
  <si>
    <t>Xiva sh.</t>
  </si>
  <si>
    <t>Qoraqalpog‘iston Respublikasi</t>
  </si>
  <si>
    <t>Amudaryo tumani</t>
  </si>
  <si>
    <t>Beruniy tumani</t>
  </si>
  <si>
    <t>Bo‘zatov tumani</t>
  </si>
  <si>
    <t>Qorao‘zak tumani</t>
  </si>
  <si>
    <t>Kegeyli tumani</t>
  </si>
  <si>
    <t>Qo‘ng‘irot tumani</t>
  </si>
  <si>
    <t>Qanliko‘l tumani</t>
  </si>
  <si>
    <t>Mo‘ynoq tumani</t>
  </si>
  <si>
    <t>Nukus tumani</t>
  </si>
  <si>
    <t>Taxiatosh tumani</t>
  </si>
  <si>
    <t>Taxtako‘pir tumani</t>
  </si>
  <si>
    <t>To‘rtko‘l tumani</t>
  </si>
  <si>
    <t>Xo‘jayli tumani</t>
  </si>
  <si>
    <t>Chimboy tumani</t>
  </si>
  <si>
    <t>Shumanay tumani</t>
  </si>
  <si>
    <t>Ellikkala tumani</t>
  </si>
  <si>
    <t>Nukus sh.</t>
  </si>
  <si>
    <t>№</t>
  </si>
  <si>
    <t>Sut</t>
  </si>
  <si>
    <t>Ko'kdala tumani</t>
  </si>
  <si>
    <t>*Davlat statistika qo‘mitasi ma'lumoti asosida</t>
  </si>
  <si>
    <t>Farg‘ona viloyati</t>
  </si>
  <si>
    <t>O‘sish sur'ati, % da</t>
  </si>
  <si>
    <t>2022 yil 
yanvar-sentabr</t>
  </si>
  <si>
    <t>2021 yil 
yanvar-sentabr</t>
  </si>
  <si>
    <t>2021-2022-yillar yanvar-sentabr oylarida tumanlar (shaharlar) bo‘yicha sut ishlab chiqarish ko‘rsatkichlari</t>
  </si>
  <si>
    <t>tonna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</si>
</sst>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0" fillId="0" borderId="0"/>
    <xf numFmtId="0" fontId="1" fillId="0" borderId="0"/>
  </cellStyleXfs>
  <cellXfs count="34">
    <xf numFmtId="0" fontId="0" fillId="0" borderId="0" xfId="0"/>
    <xf numFmtId="0" fontId="0" fillId="0" borderId="0" xfId="0" applyFill="1"/>
    <xf numFmtId="0" fontId="4" fillId="0" borderId="0" xfId="0" applyFont="1" applyFill="1"/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wrapText="1"/>
    </xf>
    <xf numFmtId="1" fontId="5" fillId="0" borderId="0" xfId="0" applyNumberFormat="1" applyFont="1" applyFill="1" applyAlignment="1">
      <alignment horizontal="left" vertical="top" wrapText="1" inden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indent="1"/>
    </xf>
    <xf numFmtId="0" fontId="3" fillId="0" borderId="7" xfId="0" applyFont="1" applyFill="1" applyBorder="1" applyAlignment="1">
      <alignment horizontal="left" indent="2"/>
    </xf>
    <xf numFmtId="0" fontId="4" fillId="0" borderId="7" xfId="3" applyFont="1" applyBorder="1" applyAlignment="1">
      <alignment horizontal="left"/>
    </xf>
    <xf numFmtId="1" fontId="5" fillId="0" borderId="7" xfId="0" applyNumberFormat="1" applyFont="1" applyFill="1" applyBorder="1" applyAlignment="1">
      <alignment horizontal="left" vertical="top" wrapText="1" indent="1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164" fontId="4" fillId="0" borderId="2" xfId="0" applyNumberFormat="1" applyFont="1" applyFill="1" applyBorder="1" applyAlignment="1">
      <alignment horizontal="center" wrapText="1"/>
    </xf>
    <xf numFmtId="164" fontId="0" fillId="0" borderId="1" xfId="0" applyNumberForma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5" xfId="2"/>
    <cellStyle name="Обычный 3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7"/>
  <sheetViews>
    <sheetView tabSelected="1" zoomScaleNormal="100" workbookViewId="0">
      <selection activeCell="C3" sqref="C3:E3"/>
    </sheetView>
  </sheetViews>
  <sheetFormatPr defaultRowHeight="15.75" x14ac:dyDescent="0.25"/>
  <cols>
    <col min="1" max="1" width="7.125" style="15" customWidth="1"/>
    <col min="2" max="2" width="27.5" style="1" customWidth="1"/>
    <col min="3" max="5" width="18.875" style="3" customWidth="1"/>
    <col min="6" max="16384" width="9" style="1"/>
  </cols>
  <sheetData>
    <row r="1" spans="1:5" ht="40.5" customHeight="1" x14ac:dyDescent="0.25">
      <c r="A1" s="26" t="s">
        <v>216</v>
      </c>
      <c r="B1" s="26"/>
      <c r="C1" s="26"/>
      <c r="D1" s="26"/>
      <c r="E1" s="26"/>
    </row>
    <row r="2" spans="1:5" ht="21" customHeight="1" thickBot="1" x14ac:dyDescent="0.3">
      <c r="E2" s="4" t="s">
        <v>217</v>
      </c>
    </row>
    <row r="3" spans="1:5" ht="21" customHeight="1" thickBot="1" x14ac:dyDescent="0.3">
      <c r="A3" s="29" t="s">
        <v>208</v>
      </c>
      <c r="B3" s="27" t="s">
        <v>0</v>
      </c>
      <c r="C3" s="31" t="s">
        <v>209</v>
      </c>
      <c r="D3" s="32"/>
      <c r="E3" s="33"/>
    </row>
    <row r="4" spans="1:5" ht="48.75" customHeight="1" thickBot="1" x14ac:dyDescent="0.3">
      <c r="A4" s="30"/>
      <c r="B4" s="28"/>
      <c r="C4" s="6" t="s">
        <v>215</v>
      </c>
      <c r="D4" s="6" t="s">
        <v>214</v>
      </c>
      <c r="E4" s="7" t="s">
        <v>213</v>
      </c>
    </row>
    <row r="5" spans="1:5" s="2" customFormat="1" ht="19.5" customHeight="1" x14ac:dyDescent="0.25">
      <c r="A5" s="12"/>
      <c r="B5" s="14" t="s">
        <v>190</v>
      </c>
      <c r="C5" s="20">
        <f>SUM(C6:C23)</f>
        <v>241299</v>
      </c>
      <c r="D5" s="20">
        <f t="shared" ref="D5" si="0">SUM(D6:D23)</f>
        <v>246302</v>
      </c>
      <c r="E5" s="16">
        <f>+D5/C5*100</f>
        <v>102.0733612654839</v>
      </c>
    </row>
    <row r="6" spans="1:5" ht="18" customHeight="1" x14ac:dyDescent="0.25">
      <c r="A6" s="13">
        <v>1</v>
      </c>
      <c r="B6" s="8" t="s">
        <v>207</v>
      </c>
      <c r="C6" s="21">
        <v>1081</v>
      </c>
      <c r="D6" s="21">
        <v>1053.6099999999999</v>
      </c>
      <c r="E6" s="17">
        <v>97.466234967622569</v>
      </c>
    </row>
    <row r="7" spans="1:5" ht="18" customHeight="1" x14ac:dyDescent="0.25">
      <c r="A7" s="13"/>
      <c r="B7" s="9" t="s">
        <v>15</v>
      </c>
      <c r="C7" s="21"/>
      <c r="D7" s="21"/>
      <c r="E7" s="17"/>
    </row>
    <row r="8" spans="1:5" ht="18" customHeight="1" x14ac:dyDescent="0.25">
      <c r="A8" s="13">
        <v>2</v>
      </c>
      <c r="B8" s="8" t="s">
        <v>191</v>
      </c>
      <c r="C8" s="22">
        <v>38055</v>
      </c>
      <c r="D8" s="22">
        <v>38102.800000000003</v>
      </c>
      <c r="E8" s="17">
        <v>100.12560767310472</v>
      </c>
    </row>
    <row r="9" spans="1:5" ht="18" customHeight="1" x14ac:dyDescent="0.25">
      <c r="A9" s="13">
        <v>3</v>
      </c>
      <c r="B9" s="8" t="s">
        <v>192</v>
      </c>
      <c r="C9" s="21">
        <v>29777</v>
      </c>
      <c r="D9" s="21">
        <v>30202.77</v>
      </c>
      <c r="E9" s="17">
        <v>101.42986197400678</v>
      </c>
    </row>
    <row r="10" spans="1:5" ht="18" customHeight="1" x14ac:dyDescent="0.25">
      <c r="A10" s="13">
        <v>4</v>
      </c>
      <c r="B10" s="8" t="s">
        <v>193</v>
      </c>
      <c r="C10" s="21">
        <v>5978</v>
      </c>
      <c r="D10" s="21">
        <v>6337.2</v>
      </c>
      <c r="E10" s="17">
        <v>106.00869856139177</v>
      </c>
    </row>
    <row r="11" spans="1:5" ht="18" customHeight="1" x14ac:dyDescent="0.25">
      <c r="A11" s="13">
        <v>5</v>
      </c>
      <c r="B11" s="8" t="s">
        <v>194</v>
      </c>
      <c r="C11" s="21">
        <v>7057</v>
      </c>
      <c r="D11" s="21">
        <v>7228.4</v>
      </c>
      <c r="E11" s="17">
        <v>102.42879410514382</v>
      </c>
    </row>
    <row r="12" spans="1:5" ht="18" customHeight="1" x14ac:dyDescent="0.25">
      <c r="A12" s="13">
        <v>6</v>
      </c>
      <c r="B12" s="8" t="s">
        <v>195</v>
      </c>
      <c r="C12" s="21">
        <v>7481</v>
      </c>
      <c r="D12" s="21">
        <v>8319.7999999999993</v>
      </c>
      <c r="E12" s="17">
        <v>111.2124047587221</v>
      </c>
    </row>
    <row r="13" spans="1:5" ht="18" customHeight="1" x14ac:dyDescent="0.25">
      <c r="A13" s="13">
        <v>7</v>
      </c>
      <c r="B13" s="8" t="s">
        <v>196</v>
      </c>
      <c r="C13" s="21">
        <v>14776</v>
      </c>
      <c r="D13" s="21">
        <v>15362.4</v>
      </c>
      <c r="E13" s="17">
        <v>103.96859772604223</v>
      </c>
    </row>
    <row r="14" spans="1:5" ht="18" customHeight="1" x14ac:dyDescent="0.25">
      <c r="A14" s="13">
        <v>8</v>
      </c>
      <c r="B14" s="8" t="s">
        <v>197</v>
      </c>
      <c r="C14" s="21">
        <v>7935</v>
      </c>
      <c r="D14" s="21">
        <v>8391.8000000000011</v>
      </c>
      <c r="E14" s="17">
        <v>105.75677378701955</v>
      </c>
    </row>
    <row r="15" spans="1:5" ht="18" customHeight="1" x14ac:dyDescent="0.25">
      <c r="A15" s="13">
        <v>9</v>
      </c>
      <c r="B15" s="8" t="s">
        <v>198</v>
      </c>
      <c r="C15" s="21">
        <v>3340</v>
      </c>
      <c r="D15" s="21">
        <v>3382.2</v>
      </c>
      <c r="E15" s="17">
        <v>101.2634730538922</v>
      </c>
    </row>
    <row r="16" spans="1:5" ht="18" customHeight="1" x14ac:dyDescent="0.25">
      <c r="A16" s="13">
        <v>10</v>
      </c>
      <c r="B16" s="8" t="s">
        <v>199</v>
      </c>
      <c r="C16" s="21">
        <v>6032</v>
      </c>
      <c r="D16" s="21">
        <v>6503.9</v>
      </c>
      <c r="E16" s="17">
        <v>107.82327586206897</v>
      </c>
    </row>
    <row r="17" spans="1:5" ht="18" customHeight="1" x14ac:dyDescent="0.25">
      <c r="A17" s="13">
        <v>11</v>
      </c>
      <c r="B17" s="8" t="s">
        <v>200</v>
      </c>
      <c r="C17" s="22">
        <v>7488</v>
      </c>
      <c r="D17" s="21">
        <v>7270.7400000000007</v>
      </c>
      <c r="E17" s="17">
        <v>97.098557692307693</v>
      </c>
    </row>
    <row r="18" spans="1:5" ht="18" customHeight="1" x14ac:dyDescent="0.25">
      <c r="A18" s="13">
        <v>12</v>
      </c>
      <c r="B18" s="8" t="s">
        <v>201</v>
      </c>
      <c r="C18" s="22">
        <v>7598</v>
      </c>
      <c r="D18" s="21">
        <v>8009.7</v>
      </c>
      <c r="E18" s="17">
        <v>105.41853119241907</v>
      </c>
    </row>
    <row r="19" spans="1:5" ht="18" customHeight="1" x14ac:dyDescent="0.25">
      <c r="A19" s="13">
        <v>13</v>
      </c>
      <c r="B19" s="8" t="s">
        <v>202</v>
      </c>
      <c r="C19" s="22">
        <v>32915</v>
      </c>
      <c r="D19" s="21">
        <v>33968.74</v>
      </c>
      <c r="E19" s="17">
        <v>103.2013975391159</v>
      </c>
    </row>
    <row r="20" spans="1:5" ht="18" customHeight="1" x14ac:dyDescent="0.25">
      <c r="A20" s="13">
        <v>14</v>
      </c>
      <c r="B20" s="8" t="s">
        <v>203</v>
      </c>
      <c r="C20" s="22">
        <v>17060.900000000001</v>
      </c>
      <c r="D20" s="21">
        <v>17573.230000000003</v>
      </c>
      <c r="E20" s="17">
        <v>103.00294826181504</v>
      </c>
    </row>
    <row r="21" spans="1:5" ht="18" customHeight="1" x14ac:dyDescent="0.25">
      <c r="A21" s="13">
        <v>15</v>
      </c>
      <c r="B21" s="8" t="s">
        <v>204</v>
      </c>
      <c r="C21" s="22">
        <v>16044</v>
      </c>
      <c r="D21" s="21">
        <v>16619.399999999998</v>
      </c>
      <c r="E21" s="17">
        <v>103.58638743455495</v>
      </c>
    </row>
    <row r="22" spans="1:5" ht="18" customHeight="1" x14ac:dyDescent="0.25">
      <c r="A22" s="13">
        <v>16</v>
      </c>
      <c r="B22" s="8" t="s">
        <v>205</v>
      </c>
      <c r="C22" s="22">
        <v>8859.1</v>
      </c>
      <c r="D22" s="21">
        <v>9280.2100000000009</v>
      </c>
      <c r="E22" s="17">
        <v>104.75341739002835</v>
      </c>
    </row>
    <row r="23" spans="1:5" ht="18" customHeight="1" x14ac:dyDescent="0.25">
      <c r="A23" s="13">
        <v>17</v>
      </c>
      <c r="B23" s="8" t="s">
        <v>206</v>
      </c>
      <c r="C23" s="22">
        <v>29822</v>
      </c>
      <c r="D23" s="21">
        <v>28695.1</v>
      </c>
      <c r="E23" s="17">
        <v>96.221246059955732</v>
      </c>
    </row>
    <row r="24" spans="1:5" s="2" customFormat="1" ht="18" customHeight="1" x14ac:dyDescent="0.25">
      <c r="A24" s="13"/>
      <c r="B24" s="10" t="s">
        <v>82</v>
      </c>
      <c r="C24" s="23">
        <f>SUM(C25:C41)</f>
        <v>642619</v>
      </c>
      <c r="D24" s="23">
        <f t="shared" ref="D24" si="1">SUM(D25:D41)</f>
        <v>663840.00000000012</v>
      </c>
      <c r="E24" s="16">
        <f>+D24/C24*100</f>
        <v>103.30226775118696</v>
      </c>
    </row>
    <row r="25" spans="1:5" ht="18" customHeight="1" x14ac:dyDescent="0.25">
      <c r="A25" s="13">
        <v>1</v>
      </c>
      <c r="B25" s="8" t="s">
        <v>16</v>
      </c>
      <c r="C25" s="21">
        <v>29117.5</v>
      </c>
      <c r="D25" s="21">
        <v>29206</v>
      </c>
      <c r="E25" s="17">
        <v>100.30394092899459</v>
      </c>
    </row>
    <row r="26" spans="1:5" ht="18" customHeight="1" x14ac:dyDescent="0.25">
      <c r="A26" s="13">
        <v>2</v>
      </c>
      <c r="B26" s="8" t="s">
        <v>17</v>
      </c>
      <c r="C26" s="21">
        <v>3652</v>
      </c>
      <c r="D26" s="21">
        <v>3866.1</v>
      </c>
      <c r="E26" s="17">
        <v>105.86254107338445</v>
      </c>
    </row>
    <row r="27" spans="1:5" ht="18" customHeight="1" x14ac:dyDescent="0.25">
      <c r="A27" s="13"/>
      <c r="B27" s="9" t="s">
        <v>15</v>
      </c>
      <c r="C27" s="21"/>
      <c r="D27" s="21"/>
      <c r="E27" s="17"/>
    </row>
    <row r="28" spans="1:5" ht="18" customHeight="1" x14ac:dyDescent="0.25">
      <c r="A28" s="13">
        <v>3</v>
      </c>
      <c r="B28" s="8" t="s">
        <v>1</v>
      </c>
      <c r="C28" s="21">
        <v>40884.5</v>
      </c>
      <c r="D28" s="21">
        <v>41132</v>
      </c>
      <c r="E28" s="17">
        <v>100.60536389096113</v>
      </c>
    </row>
    <row r="29" spans="1:5" ht="18" customHeight="1" x14ac:dyDescent="0.25">
      <c r="A29" s="13">
        <v>4</v>
      </c>
      <c r="B29" s="8" t="s">
        <v>2</v>
      </c>
      <c r="C29" s="21">
        <v>46662</v>
      </c>
      <c r="D29" s="21">
        <v>47232.5</v>
      </c>
      <c r="E29" s="17">
        <v>101.22262226222622</v>
      </c>
    </row>
    <row r="30" spans="1:5" ht="18" customHeight="1" x14ac:dyDescent="0.25">
      <c r="A30" s="13">
        <v>5</v>
      </c>
      <c r="B30" s="8" t="s">
        <v>3</v>
      </c>
      <c r="C30" s="21">
        <v>45098</v>
      </c>
      <c r="D30" s="21">
        <v>47774.400000000001</v>
      </c>
      <c r="E30" s="17">
        <v>105.93463124750544</v>
      </c>
    </row>
    <row r="31" spans="1:5" ht="18" customHeight="1" x14ac:dyDescent="0.25">
      <c r="A31" s="13">
        <v>6</v>
      </c>
      <c r="B31" s="8" t="s">
        <v>4</v>
      </c>
      <c r="C31" s="21">
        <v>29168</v>
      </c>
      <c r="D31" s="21">
        <v>31761.4</v>
      </c>
      <c r="E31" s="17">
        <v>108.89125068568295</v>
      </c>
    </row>
    <row r="32" spans="1:5" ht="18" customHeight="1" x14ac:dyDescent="0.25">
      <c r="A32" s="13">
        <v>7</v>
      </c>
      <c r="B32" s="8" t="s">
        <v>5</v>
      </c>
      <c r="C32" s="21">
        <v>34076</v>
      </c>
      <c r="D32" s="21">
        <v>34248.400000000001</v>
      </c>
      <c r="E32" s="17">
        <v>100.5059279258129</v>
      </c>
    </row>
    <row r="33" spans="1:5" ht="18" customHeight="1" x14ac:dyDescent="0.25">
      <c r="A33" s="13">
        <v>8</v>
      </c>
      <c r="B33" s="8" t="s">
        <v>6</v>
      </c>
      <c r="C33" s="21">
        <v>52592</v>
      </c>
      <c r="D33" s="21">
        <v>52968.4</v>
      </c>
      <c r="E33" s="17">
        <v>100.7156982050502</v>
      </c>
    </row>
    <row r="34" spans="1:5" ht="18" customHeight="1" x14ac:dyDescent="0.25">
      <c r="A34" s="13">
        <v>9</v>
      </c>
      <c r="B34" s="8" t="s">
        <v>7</v>
      </c>
      <c r="C34" s="21">
        <v>48024</v>
      </c>
      <c r="D34" s="21">
        <v>48396.9</v>
      </c>
      <c r="E34" s="17">
        <v>100.77648675662169</v>
      </c>
    </row>
    <row r="35" spans="1:5" ht="18" customHeight="1" x14ac:dyDescent="0.25">
      <c r="A35" s="13">
        <v>10</v>
      </c>
      <c r="B35" s="8" t="s">
        <v>8</v>
      </c>
      <c r="C35" s="21">
        <v>32642</v>
      </c>
      <c r="D35" s="21">
        <v>33003.9</v>
      </c>
      <c r="E35" s="17">
        <v>101.10869432020098</v>
      </c>
    </row>
    <row r="36" spans="1:5" ht="18" customHeight="1" x14ac:dyDescent="0.25">
      <c r="A36" s="13">
        <v>11</v>
      </c>
      <c r="B36" s="8" t="s">
        <v>9</v>
      </c>
      <c r="C36" s="21">
        <v>53977</v>
      </c>
      <c r="D36" s="21">
        <v>58206.6</v>
      </c>
      <c r="E36" s="17">
        <v>107.83593011838374</v>
      </c>
    </row>
    <row r="37" spans="1:5" ht="18" customHeight="1" x14ac:dyDescent="0.25">
      <c r="A37" s="13">
        <v>12</v>
      </c>
      <c r="B37" s="8" t="s">
        <v>10</v>
      </c>
      <c r="C37" s="21">
        <v>57706</v>
      </c>
      <c r="D37" s="21">
        <v>59343.5</v>
      </c>
      <c r="E37" s="17">
        <v>102.8376598620594</v>
      </c>
    </row>
    <row r="38" spans="1:5" ht="18" customHeight="1" x14ac:dyDescent="0.25">
      <c r="A38" s="13">
        <v>13</v>
      </c>
      <c r="B38" s="8" t="s">
        <v>11</v>
      </c>
      <c r="C38" s="21">
        <v>41398</v>
      </c>
      <c r="D38" s="21">
        <v>43804.6</v>
      </c>
      <c r="E38" s="17">
        <v>105.8133243151843</v>
      </c>
    </row>
    <row r="39" spans="1:5" ht="18" customHeight="1" x14ac:dyDescent="0.25">
      <c r="A39" s="13">
        <v>14</v>
      </c>
      <c r="B39" s="8" t="s">
        <v>12</v>
      </c>
      <c r="C39" s="21">
        <v>59491</v>
      </c>
      <c r="D39" s="21">
        <v>62015.4</v>
      </c>
      <c r="E39" s="17">
        <v>104.24333092400531</v>
      </c>
    </row>
    <row r="40" spans="1:5" ht="18" customHeight="1" x14ac:dyDescent="0.25">
      <c r="A40" s="13">
        <v>15</v>
      </c>
      <c r="B40" s="8" t="s">
        <v>13</v>
      </c>
      <c r="C40" s="21">
        <v>49552</v>
      </c>
      <c r="D40" s="21">
        <v>51431</v>
      </c>
      <c r="E40" s="17">
        <v>103.79197610590893</v>
      </c>
    </row>
    <row r="41" spans="1:5" ht="18" customHeight="1" x14ac:dyDescent="0.25">
      <c r="A41" s="13">
        <v>16</v>
      </c>
      <c r="B41" s="8" t="s">
        <v>14</v>
      </c>
      <c r="C41" s="21">
        <v>18579</v>
      </c>
      <c r="D41" s="21">
        <v>19448.900000000001</v>
      </c>
      <c r="E41" s="17">
        <v>104.68216803918405</v>
      </c>
    </row>
    <row r="42" spans="1:5" s="2" customFormat="1" ht="18" customHeight="1" x14ac:dyDescent="0.25">
      <c r="A42" s="13"/>
      <c r="B42" s="10" t="s">
        <v>83</v>
      </c>
      <c r="C42" s="23">
        <f>SUM(C43:C56)</f>
        <v>716333</v>
      </c>
      <c r="D42" s="23">
        <f t="shared" ref="D42" si="2">SUM(D43:D56)</f>
        <v>742133</v>
      </c>
      <c r="E42" s="16">
        <f>+D42/C42*100</f>
        <v>103.60167687374447</v>
      </c>
    </row>
    <row r="43" spans="1:5" ht="18" customHeight="1" x14ac:dyDescent="0.25">
      <c r="A43" s="13">
        <v>1</v>
      </c>
      <c r="B43" s="8" t="s">
        <v>29</v>
      </c>
      <c r="C43" s="21">
        <v>3652</v>
      </c>
      <c r="D43" s="21">
        <v>4006.78</v>
      </c>
      <c r="E43" s="17">
        <v>109.71467688937568</v>
      </c>
    </row>
    <row r="44" spans="1:5" ht="18" customHeight="1" x14ac:dyDescent="0.25">
      <c r="A44" s="13">
        <v>2</v>
      </c>
      <c r="B44" s="8" t="s">
        <v>30</v>
      </c>
      <c r="C44" s="21">
        <v>101</v>
      </c>
      <c r="D44" s="21">
        <v>101.2</v>
      </c>
      <c r="E44" s="17">
        <v>100.19801980198019</v>
      </c>
    </row>
    <row r="45" spans="1:5" ht="18" customHeight="1" x14ac:dyDescent="0.25">
      <c r="A45" s="13"/>
      <c r="B45" s="9" t="s">
        <v>15</v>
      </c>
      <c r="C45" s="21"/>
      <c r="D45" s="21"/>
      <c r="E45" s="17"/>
    </row>
    <row r="46" spans="1:5" ht="18" customHeight="1" x14ac:dyDescent="0.25">
      <c r="A46" s="13">
        <v>3</v>
      </c>
      <c r="B46" s="8" t="s">
        <v>18</v>
      </c>
      <c r="C46" s="21">
        <v>50770</v>
      </c>
      <c r="D46" s="21">
        <v>52938.6</v>
      </c>
      <c r="E46" s="17">
        <v>104.27142012999803</v>
      </c>
    </row>
    <row r="47" spans="1:5" ht="18" customHeight="1" x14ac:dyDescent="0.25">
      <c r="A47" s="13">
        <v>4</v>
      </c>
      <c r="B47" s="8" t="s">
        <v>19</v>
      </c>
      <c r="C47" s="21">
        <v>88838</v>
      </c>
      <c r="D47" s="21">
        <v>89971.199999999997</v>
      </c>
      <c r="E47" s="17">
        <v>101.27558026970441</v>
      </c>
    </row>
    <row r="48" spans="1:5" ht="18" customHeight="1" x14ac:dyDescent="0.25">
      <c r="A48" s="13">
        <v>5</v>
      </c>
      <c r="B48" s="8" t="s">
        <v>20</v>
      </c>
      <c r="C48" s="21">
        <v>76588</v>
      </c>
      <c r="D48" s="21">
        <v>79778.8</v>
      </c>
      <c r="E48" s="17">
        <v>104.16618791455581</v>
      </c>
    </row>
    <row r="49" spans="1:5" ht="18" customHeight="1" x14ac:dyDescent="0.25">
      <c r="A49" s="13">
        <v>6</v>
      </c>
      <c r="B49" s="8" t="s">
        <v>21</v>
      </c>
      <c r="C49" s="21">
        <v>81939</v>
      </c>
      <c r="D49" s="21">
        <v>83886.7</v>
      </c>
      <c r="E49" s="17">
        <v>102.37701216758808</v>
      </c>
    </row>
    <row r="50" spans="1:5" ht="18" customHeight="1" x14ac:dyDescent="0.25">
      <c r="A50" s="13">
        <v>7</v>
      </c>
      <c r="B50" s="8" t="s">
        <v>22</v>
      </c>
      <c r="C50" s="21">
        <v>38654</v>
      </c>
      <c r="D50" s="21">
        <v>41510</v>
      </c>
      <c r="E50" s="17">
        <v>107.38862730894603</v>
      </c>
    </row>
    <row r="51" spans="1:5" ht="18" customHeight="1" x14ac:dyDescent="0.25">
      <c r="A51" s="13">
        <v>8</v>
      </c>
      <c r="B51" s="8" t="s">
        <v>23</v>
      </c>
      <c r="C51" s="21">
        <v>77823</v>
      </c>
      <c r="D51" s="21">
        <v>78816.94</v>
      </c>
      <c r="E51" s="17">
        <v>101.27718026804415</v>
      </c>
    </row>
    <row r="52" spans="1:5" ht="18" customHeight="1" x14ac:dyDescent="0.25">
      <c r="A52" s="13">
        <v>9</v>
      </c>
      <c r="B52" s="8" t="s">
        <v>24</v>
      </c>
      <c r="C52" s="21">
        <v>8461</v>
      </c>
      <c r="D52" s="21">
        <v>11718.91</v>
      </c>
      <c r="E52" s="17">
        <v>138.50502304692117</v>
      </c>
    </row>
    <row r="53" spans="1:5" ht="18" customHeight="1" x14ac:dyDescent="0.25">
      <c r="A53" s="13">
        <v>10</v>
      </c>
      <c r="B53" s="8" t="s">
        <v>25</v>
      </c>
      <c r="C53" s="21">
        <v>63680</v>
      </c>
      <c r="D53" s="21">
        <v>66446.51999999999</v>
      </c>
      <c r="E53" s="17">
        <v>104.34440954773866</v>
      </c>
    </row>
    <row r="54" spans="1:5" ht="18" customHeight="1" x14ac:dyDescent="0.25">
      <c r="A54" s="13">
        <v>11</v>
      </c>
      <c r="B54" s="8" t="s">
        <v>26</v>
      </c>
      <c r="C54" s="21">
        <v>67100</v>
      </c>
      <c r="D54" s="21">
        <v>68286.590000000011</v>
      </c>
      <c r="E54" s="17">
        <v>101.76839046199704</v>
      </c>
    </row>
    <row r="55" spans="1:5" ht="18" customHeight="1" x14ac:dyDescent="0.25">
      <c r="A55" s="13">
        <v>12</v>
      </c>
      <c r="B55" s="8" t="s">
        <v>27</v>
      </c>
      <c r="C55" s="21">
        <v>77550</v>
      </c>
      <c r="D55" s="21">
        <v>81194.12000000001</v>
      </c>
      <c r="E55" s="17">
        <v>104.69905867182464</v>
      </c>
    </row>
    <row r="56" spans="1:5" ht="18" customHeight="1" x14ac:dyDescent="0.25">
      <c r="A56" s="13">
        <v>13</v>
      </c>
      <c r="B56" s="8" t="s">
        <v>28</v>
      </c>
      <c r="C56" s="21">
        <v>81177</v>
      </c>
      <c r="D56" s="21">
        <v>83476.639999999999</v>
      </c>
      <c r="E56" s="17">
        <v>102.83287137982433</v>
      </c>
    </row>
    <row r="57" spans="1:5" s="2" customFormat="1" ht="18" customHeight="1" x14ac:dyDescent="0.25">
      <c r="A57" s="13"/>
      <c r="B57" s="10" t="s">
        <v>84</v>
      </c>
      <c r="C57" s="24">
        <f>SUM(C58:C71)</f>
        <v>463052.00000000006</v>
      </c>
      <c r="D57" s="24">
        <f t="shared" ref="D57" si="3">SUM(D58:D71)</f>
        <v>468579.99999999994</v>
      </c>
      <c r="E57" s="16">
        <f>+D57/C57*100</f>
        <v>101.19381840484436</v>
      </c>
    </row>
    <row r="58" spans="1:5" ht="18" customHeight="1" x14ac:dyDescent="0.25">
      <c r="A58" s="13">
        <v>1</v>
      </c>
      <c r="B58" s="8" t="s">
        <v>43</v>
      </c>
      <c r="C58" s="25">
        <v>6697.4</v>
      </c>
      <c r="D58" s="25">
        <v>6747.2999999999993</v>
      </c>
      <c r="E58" s="18">
        <v>100.74506524920118</v>
      </c>
    </row>
    <row r="59" spans="1:5" ht="18" customHeight="1" x14ac:dyDescent="0.25">
      <c r="A59" s="13"/>
      <c r="B59" s="9" t="s">
        <v>15</v>
      </c>
      <c r="C59" s="25"/>
      <c r="D59" s="25"/>
      <c r="E59" s="18"/>
    </row>
    <row r="60" spans="1:5" ht="18" customHeight="1" x14ac:dyDescent="0.25">
      <c r="A60" s="13">
        <v>2</v>
      </c>
      <c r="B60" s="8" t="s">
        <v>31</v>
      </c>
      <c r="C60" s="25">
        <v>24888</v>
      </c>
      <c r="D60" s="25">
        <v>24793</v>
      </c>
      <c r="E60" s="18">
        <v>99.618289938926381</v>
      </c>
    </row>
    <row r="61" spans="1:5" ht="18" customHeight="1" x14ac:dyDescent="0.25">
      <c r="A61" s="13">
        <v>3</v>
      </c>
      <c r="B61" s="8" t="s">
        <v>32</v>
      </c>
      <c r="C61" s="25">
        <v>75782</v>
      </c>
      <c r="D61" s="25">
        <v>76364.999999999985</v>
      </c>
      <c r="E61" s="18">
        <v>100.76931197381963</v>
      </c>
    </row>
    <row r="62" spans="1:5" ht="18" customHeight="1" x14ac:dyDescent="0.25">
      <c r="A62" s="13">
        <v>4</v>
      </c>
      <c r="B62" s="8" t="s">
        <v>33</v>
      </c>
      <c r="C62" s="25">
        <v>71056.100000000006</v>
      </c>
      <c r="D62" s="25">
        <v>71592.800000000003</v>
      </c>
      <c r="E62" s="18">
        <v>100.75531868481382</v>
      </c>
    </row>
    <row r="63" spans="1:5" ht="18" customHeight="1" x14ac:dyDescent="0.25">
      <c r="A63" s="13">
        <v>5</v>
      </c>
      <c r="B63" s="8" t="s">
        <v>34</v>
      </c>
      <c r="C63" s="25">
        <v>45067.1</v>
      </c>
      <c r="D63" s="25">
        <v>46289.4</v>
      </c>
      <c r="E63" s="18">
        <v>102.71217806337663</v>
      </c>
    </row>
    <row r="64" spans="1:5" ht="18" customHeight="1" x14ac:dyDescent="0.25">
      <c r="A64" s="13">
        <v>6</v>
      </c>
      <c r="B64" s="8" t="s">
        <v>35</v>
      </c>
      <c r="C64" s="25">
        <v>31418.6</v>
      </c>
      <c r="D64" s="25">
        <v>31608.399999999998</v>
      </c>
      <c r="E64" s="18">
        <v>100.60410075560338</v>
      </c>
    </row>
    <row r="65" spans="1:5" ht="18" customHeight="1" x14ac:dyDescent="0.25">
      <c r="A65" s="13">
        <v>7</v>
      </c>
      <c r="B65" s="8" t="s">
        <v>36</v>
      </c>
      <c r="C65" s="25">
        <v>59660</v>
      </c>
      <c r="D65" s="25">
        <v>59738.899999999994</v>
      </c>
      <c r="E65" s="18">
        <v>100.13224941334227</v>
      </c>
    </row>
    <row r="66" spans="1:5" ht="18" customHeight="1" x14ac:dyDescent="0.25">
      <c r="A66" s="13">
        <v>8</v>
      </c>
      <c r="B66" s="8" t="s">
        <v>37</v>
      </c>
      <c r="C66" s="25">
        <v>33569.9</v>
      </c>
      <c r="D66" s="25">
        <v>33865</v>
      </c>
      <c r="E66" s="18">
        <v>100.87906130194013</v>
      </c>
    </row>
    <row r="67" spans="1:5" ht="18" customHeight="1" x14ac:dyDescent="0.25">
      <c r="A67" s="13">
        <v>9</v>
      </c>
      <c r="B67" s="8" t="s">
        <v>38</v>
      </c>
      <c r="C67" s="25">
        <v>17952.5</v>
      </c>
      <c r="D67" s="25">
        <v>18453</v>
      </c>
      <c r="E67" s="18">
        <v>102.78791254699901</v>
      </c>
    </row>
    <row r="68" spans="1:5" ht="18" customHeight="1" x14ac:dyDescent="0.25">
      <c r="A68" s="13">
        <v>10</v>
      </c>
      <c r="B68" s="8" t="s">
        <v>39</v>
      </c>
      <c r="C68" s="25">
        <v>22611.9</v>
      </c>
      <c r="D68" s="25">
        <v>22845.100000000002</v>
      </c>
      <c r="E68" s="18">
        <v>101.03131536934093</v>
      </c>
    </row>
    <row r="69" spans="1:5" ht="18" customHeight="1" x14ac:dyDescent="0.25">
      <c r="A69" s="13">
        <v>11</v>
      </c>
      <c r="B69" s="8" t="s">
        <v>40</v>
      </c>
      <c r="C69" s="25">
        <v>26890</v>
      </c>
      <c r="D69" s="25">
        <v>27933.9</v>
      </c>
      <c r="E69" s="18">
        <v>103.88211230940871</v>
      </c>
    </row>
    <row r="70" spans="1:5" ht="18" customHeight="1" x14ac:dyDescent="0.25">
      <c r="A70" s="13">
        <v>12</v>
      </c>
      <c r="B70" s="8" t="s">
        <v>41</v>
      </c>
      <c r="C70" s="25">
        <v>25255.1</v>
      </c>
      <c r="D70" s="25">
        <v>26007.900000000005</v>
      </c>
      <c r="E70" s="18">
        <v>102.9807840792553</v>
      </c>
    </row>
    <row r="71" spans="1:5" ht="18" customHeight="1" x14ac:dyDescent="0.25">
      <c r="A71" s="13">
        <v>13</v>
      </c>
      <c r="B71" s="8" t="s">
        <v>42</v>
      </c>
      <c r="C71" s="25">
        <v>22203.4</v>
      </c>
      <c r="D71" s="25">
        <v>22340.3</v>
      </c>
      <c r="E71" s="18">
        <v>100.61657223668445</v>
      </c>
    </row>
    <row r="72" spans="1:5" s="2" customFormat="1" ht="18" customHeight="1" x14ac:dyDescent="0.25">
      <c r="A72" s="13"/>
      <c r="B72" s="10" t="s">
        <v>85</v>
      </c>
      <c r="C72" s="24">
        <f>SUM(C73:C89)</f>
        <v>883109</v>
      </c>
      <c r="D72" s="24">
        <f t="shared" ref="D72" si="4">SUM(D73:D89)</f>
        <v>897541</v>
      </c>
      <c r="E72" s="16">
        <f>+D72/C72*100</f>
        <v>101.63422635257935</v>
      </c>
    </row>
    <row r="73" spans="1:5" ht="18" customHeight="1" x14ac:dyDescent="0.25">
      <c r="A73" s="13">
        <v>1</v>
      </c>
      <c r="B73" s="8" t="s">
        <v>57</v>
      </c>
      <c r="C73" s="25">
        <v>1410</v>
      </c>
      <c r="D73" s="25">
        <v>1572</v>
      </c>
      <c r="E73" s="18">
        <v>111.48936170212767</v>
      </c>
    </row>
    <row r="74" spans="1:5" ht="18" customHeight="1" x14ac:dyDescent="0.25">
      <c r="A74" s="13">
        <v>2</v>
      </c>
      <c r="B74" s="8" t="s">
        <v>58</v>
      </c>
      <c r="C74" s="25">
        <v>11161</v>
      </c>
      <c r="D74" s="25">
        <v>11353</v>
      </c>
      <c r="E74" s="18">
        <v>101.7202759609354</v>
      </c>
    </row>
    <row r="75" spans="1:5" ht="18" customHeight="1" x14ac:dyDescent="0.25">
      <c r="A75" s="13"/>
      <c r="B75" s="9" t="s">
        <v>15</v>
      </c>
      <c r="C75" s="25"/>
      <c r="D75" s="25"/>
      <c r="E75" s="18"/>
    </row>
    <row r="76" spans="1:5" ht="18" customHeight="1" x14ac:dyDescent="0.25">
      <c r="A76" s="13">
        <v>3</v>
      </c>
      <c r="B76" s="8" t="s">
        <v>44</v>
      </c>
      <c r="C76" s="25">
        <v>47739</v>
      </c>
      <c r="D76" s="25">
        <v>48737</v>
      </c>
      <c r="E76" s="18">
        <v>102.09053394499257</v>
      </c>
    </row>
    <row r="77" spans="1:5" ht="18" customHeight="1" x14ac:dyDescent="0.25">
      <c r="A77" s="13">
        <v>4</v>
      </c>
      <c r="B77" s="8" t="s">
        <v>45</v>
      </c>
      <c r="C77" s="25">
        <v>32141</v>
      </c>
      <c r="D77" s="25">
        <v>32232</v>
      </c>
      <c r="E77" s="18">
        <v>100.28312746958714</v>
      </c>
    </row>
    <row r="78" spans="1:5" ht="18" customHeight="1" x14ac:dyDescent="0.25">
      <c r="A78" s="13">
        <v>5</v>
      </c>
      <c r="B78" s="8" t="s">
        <v>46</v>
      </c>
      <c r="C78" s="25">
        <v>73466</v>
      </c>
      <c r="D78" s="25">
        <v>75433</v>
      </c>
      <c r="E78" s="18">
        <v>102.67742901478233</v>
      </c>
    </row>
    <row r="79" spans="1:5" ht="18" customHeight="1" x14ac:dyDescent="0.25">
      <c r="A79" s="13">
        <v>6</v>
      </c>
      <c r="B79" s="8" t="s">
        <v>47</v>
      </c>
      <c r="C79" s="25">
        <v>70808</v>
      </c>
      <c r="D79" s="25">
        <v>71410</v>
      </c>
      <c r="E79" s="18">
        <v>100.85018641961361</v>
      </c>
    </row>
    <row r="80" spans="1:5" ht="18" customHeight="1" x14ac:dyDescent="0.25">
      <c r="A80" s="13">
        <v>7</v>
      </c>
      <c r="B80" s="8" t="s">
        <v>48</v>
      </c>
      <c r="C80" s="25">
        <v>101269</v>
      </c>
      <c r="D80" s="25">
        <v>103335</v>
      </c>
      <c r="E80" s="18">
        <v>102.04011099151764</v>
      </c>
    </row>
    <row r="81" spans="1:5" ht="18" customHeight="1" x14ac:dyDescent="0.25">
      <c r="A81" s="13">
        <v>8</v>
      </c>
      <c r="B81" s="8" t="s">
        <v>49</v>
      </c>
      <c r="C81" s="25">
        <v>81974</v>
      </c>
      <c r="D81" s="25">
        <v>83713</v>
      </c>
      <c r="E81" s="18">
        <v>102.12140434772002</v>
      </c>
    </row>
    <row r="82" spans="1:5" ht="18" customHeight="1" x14ac:dyDescent="0.25">
      <c r="A82" s="13">
        <v>9</v>
      </c>
      <c r="B82" s="8" t="s">
        <v>50</v>
      </c>
      <c r="C82" s="25">
        <v>40373</v>
      </c>
      <c r="D82" s="25">
        <v>41882</v>
      </c>
      <c r="E82" s="18">
        <v>103.73764644688282</v>
      </c>
    </row>
    <row r="83" spans="1:5" ht="18" customHeight="1" x14ac:dyDescent="0.25">
      <c r="A83" s="13">
        <v>10</v>
      </c>
      <c r="B83" s="8" t="s">
        <v>51</v>
      </c>
      <c r="C83" s="25">
        <v>44871</v>
      </c>
      <c r="D83" s="25">
        <v>45034</v>
      </c>
      <c r="E83" s="18">
        <v>100.36326357781195</v>
      </c>
    </row>
    <row r="84" spans="1:5" ht="18" customHeight="1" x14ac:dyDescent="0.25">
      <c r="A84" s="13">
        <v>11</v>
      </c>
      <c r="B84" s="8" t="s">
        <v>52</v>
      </c>
      <c r="C84" s="25">
        <v>35047</v>
      </c>
      <c r="D84" s="25">
        <v>35826</v>
      </c>
      <c r="E84" s="18">
        <v>102.2227294775587</v>
      </c>
    </row>
    <row r="85" spans="1:5" ht="18" customHeight="1" x14ac:dyDescent="0.25">
      <c r="A85" s="13">
        <v>12</v>
      </c>
      <c r="B85" s="8" t="s">
        <v>53</v>
      </c>
      <c r="C85" s="25">
        <v>82863</v>
      </c>
      <c r="D85" s="25">
        <v>83911</v>
      </c>
      <c r="E85" s="18">
        <v>101.2647381823009</v>
      </c>
    </row>
    <row r="86" spans="1:5" ht="18" customHeight="1" x14ac:dyDescent="0.25">
      <c r="A86" s="13">
        <v>13</v>
      </c>
      <c r="B86" s="8" t="s">
        <v>210</v>
      </c>
      <c r="C86" s="25">
        <v>55679</v>
      </c>
      <c r="D86" s="25">
        <v>55989</v>
      </c>
      <c r="E86" s="18">
        <v>100.55676287289643</v>
      </c>
    </row>
    <row r="87" spans="1:5" ht="18" customHeight="1" x14ac:dyDescent="0.25">
      <c r="A87" s="13">
        <v>14</v>
      </c>
      <c r="B87" s="8" t="s">
        <v>54</v>
      </c>
      <c r="C87" s="25">
        <v>63488</v>
      </c>
      <c r="D87" s="25">
        <v>63617</v>
      </c>
      <c r="E87" s="18">
        <v>100.20318800403226</v>
      </c>
    </row>
    <row r="88" spans="1:5" ht="18" customHeight="1" x14ac:dyDescent="0.25">
      <c r="A88" s="13">
        <v>15</v>
      </c>
      <c r="B88" s="8" t="s">
        <v>55</v>
      </c>
      <c r="C88" s="25">
        <v>73564</v>
      </c>
      <c r="D88" s="25">
        <v>74532</v>
      </c>
      <c r="E88" s="18">
        <v>101.31586101897668</v>
      </c>
    </row>
    <row r="89" spans="1:5" ht="18" customHeight="1" x14ac:dyDescent="0.25">
      <c r="A89" s="13">
        <v>16</v>
      </c>
      <c r="B89" s="8" t="s">
        <v>56</v>
      </c>
      <c r="C89" s="25">
        <v>67256</v>
      </c>
      <c r="D89" s="25">
        <v>68965</v>
      </c>
      <c r="E89" s="18">
        <v>102.54103723087904</v>
      </c>
    </row>
    <row r="90" spans="1:5" s="2" customFormat="1" ht="18" customHeight="1" x14ac:dyDescent="0.25">
      <c r="A90" s="13"/>
      <c r="B90" s="10" t="s">
        <v>86</v>
      </c>
      <c r="C90" s="24">
        <f>SUM(C91:C102)</f>
        <v>361057</v>
      </c>
      <c r="D90" s="24">
        <f t="shared" ref="D90" si="5">SUM(D91:D102)</f>
        <v>368703</v>
      </c>
      <c r="E90" s="16">
        <f>+D90/C90*100</f>
        <v>102.11767117103395</v>
      </c>
    </row>
    <row r="91" spans="1:5" ht="18" customHeight="1" x14ac:dyDescent="0.25">
      <c r="A91" s="13">
        <v>1</v>
      </c>
      <c r="B91" s="8" t="s">
        <v>67</v>
      </c>
      <c r="C91" s="25">
        <v>1900</v>
      </c>
      <c r="D91" s="25">
        <v>1118.5999999999999</v>
      </c>
      <c r="E91" s="18">
        <v>58.873684210526314</v>
      </c>
    </row>
    <row r="92" spans="1:5" ht="18" customHeight="1" x14ac:dyDescent="0.25">
      <c r="A92" s="13">
        <v>2</v>
      </c>
      <c r="B92" s="8" t="s">
        <v>68</v>
      </c>
      <c r="C92" s="25">
        <v>902</v>
      </c>
      <c r="D92" s="25">
        <v>1235.8000000000002</v>
      </c>
      <c r="E92" s="18">
        <v>137.00665188470069</v>
      </c>
    </row>
    <row r="93" spans="1:5" ht="18" customHeight="1" x14ac:dyDescent="0.25">
      <c r="A93" s="13">
        <v>3</v>
      </c>
      <c r="B93" s="8" t="s">
        <v>69</v>
      </c>
      <c r="C93" s="25">
        <v>1855</v>
      </c>
      <c r="D93" s="25">
        <v>1579.7</v>
      </c>
      <c r="E93" s="18">
        <v>85.159029649595681</v>
      </c>
    </row>
    <row r="94" spans="1:5" ht="18" customHeight="1" x14ac:dyDescent="0.25">
      <c r="A94" s="13"/>
      <c r="B94" s="9" t="s">
        <v>15</v>
      </c>
      <c r="C94" s="25"/>
      <c r="D94" s="25"/>
      <c r="E94" s="18"/>
    </row>
    <row r="95" spans="1:5" ht="18" customHeight="1" x14ac:dyDescent="0.25">
      <c r="A95" s="13">
        <v>4</v>
      </c>
      <c r="B95" s="8" t="s">
        <v>59</v>
      </c>
      <c r="C95" s="25">
        <v>10876</v>
      </c>
      <c r="D95" s="25">
        <v>13250</v>
      </c>
      <c r="E95" s="18">
        <v>121.8278778962854</v>
      </c>
    </row>
    <row r="96" spans="1:5" ht="18" customHeight="1" x14ac:dyDescent="0.25">
      <c r="A96" s="13">
        <v>5</v>
      </c>
      <c r="B96" s="8" t="s">
        <v>60</v>
      </c>
      <c r="C96" s="25">
        <v>71533</v>
      </c>
      <c r="D96" s="25">
        <v>73891.8</v>
      </c>
      <c r="E96" s="18">
        <v>103.29749905637956</v>
      </c>
    </row>
    <row r="97" spans="1:5" ht="18" customHeight="1" x14ac:dyDescent="0.25">
      <c r="A97" s="13">
        <v>6</v>
      </c>
      <c r="B97" s="8" t="s">
        <v>61</v>
      </c>
      <c r="C97" s="25">
        <v>55837</v>
      </c>
      <c r="D97" s="25">
        <v>56981.9</v>
      </c>
      <c r="E97" s="18">
        <v>102.05043250890986</v>
      </c>
    </row>
    <row r="98" spans="1:5" ht="18" customHeight="1" x14ac:dyDescent="0.25">
      <c r="A98" s="13">
        <v>7</v>
      </c>
      <c r="B98" s="8" t="s">
        <v>62</v>
      </c>
      <c r="C98" s="25">
        <v>51418</v>
      </c>
      <c r="D98" s="25">
        <v>52975.200000000004</v>
      </c>
      <c r="E98" s="18">
        <v>103.02851141623557</v>
      </c>
    </row>
    <row r="99" spans="1:5" ht="18" customHeight="1" x14ac:dyDescent="0.25">
      <c r="A99" s="13">
        <v>8</v>
      </c>
      <c r="B99" s="8" t="s">
        <v>63</v>
      </c>
      <c r="C99" s="25">
        <v>28478</v>
      </c>
      <c r="D99" s="25">
        <v>28650.000000000004</v>
      </c>
      <c r="E99" s="18">
        <v>100.60397499824427</v>
      </c>
    </row>
    <row r="100" spans="1:5" ht="18" customHeight="1" x14ac:dyDescent="0.25">
      <c r="A100" s="13">
        <v>9</v>
      </c>
      <c r="B100" s="8" t="s">
        <v>64</v>
      </c>
      <c r="C100" s="25">
        <v>2280</v>
      </c>
      <c r="D100" s="25">
        <v>2968.3</v>
      </c>
      <c r="E100" s="18">
        <v>130.18859649122808</v>
      </c>
    </row>
    <row r="101" spans="1:5" ht="18" customHeight="1" x14ac:dyDescent="0.25">
      <c r="A101" s="13">
        <v>10</v>
      </c>
      <c r="B101" s="8" t="s">
        <v>65</v>
      </c>
      <c r="C101" s="25">
        <v>4296</v>
      </c>
      <c r="D101" s="25">
        <v>4504.6000000000004</v>
      </c>
      <c r="E101" s="18">
        <v>104.85567970204843</v>
      </c>
    </row>
    <row r="102" spans="1:5" ht="18" customHeight="1" x14ac:dyDescent="0.25">
      <c r="A102" s="13">
        <v>11</v>
      </c>
      <c r="B102" s="8" t="s">
        <v>66</v>
      </c>
      <c r="C102" s="25">
        <v>131682</v>
      </c>
      <c r="D102" s="25">
        <v>131547.1</v>
      </c>
      <c r="E102" s="18">
        <v>99.897556233957573</v>
      </c>
    </row>
    <row r="103" spans="1:5" s="2" customFormat="1" ht="18" customHeight="1" x14ac:dyDescent="0.25">
      <c r="A103" s="13"/>
      <c r="B103" s="10" t="s">
        <v>87</v>
      </c>
      <c r="C103" s="24">
        <f>SUM(C104:C116)</f>
        <v>568039</v>
      </c>
      <c r="D103" s="24">
        <f t="shared" ref="D103" si="6">SUM(D104:D116)</f>
        <v>577885</v>
      </c>
      <c r="E103" s="16">
        <f>+D103/C103*100</f>
        <v>101.73333169025366</v>
      </c>
    </row>
    <row r="104" spans="1:5" ht="18" customHeight="1" x14ac:dyDescent="0.25">
      <c r="A104" s="13">
        <v>1</v>
      </c>
      <c r="B104" s="5" t="s">
        <v>81</v>
      </c>
      <c r="C104" s="25">
        <v>54373</v>
      </c>
      <c r="D104" s="25">
        <v>55132.800000000003</v>
      </c>
      <c r="E104" s="18">
        <v>101.39738473139242</v>
      </c>
    </row>
    <row r="105" spans="1:5" ht="18" customHeight="1" x14ac:dyDescent="0.25">
      <c r="A105" s="13"/>
      <c r="B105" s="9" t="s">
        <v>15</v>
      </c>
      <c r="C105" s="25"/>
      <c r="D105" s="25"/>
      <c r="E105" s="18"/>
    </row>
    <row r="106" spans="1:5" ht="18" customHeight="1" x14ac:dyDescent="0.25">
      <c r="A106" s="13">
        <v>2</v>
      </c>
      <c r="B106" s="8" t="s">
        <v>70</v>
      </c>
      <c r="C106" s="25">
        <v>35155</v>
      </c>
      <c r="D106" s="25">
        <v>35433.799999999996</v>
      </c>
      <c r="E106" s="18">
        <v>100.7930593087754</v>
      </c>
    </row>
    <row r="107" spans="1:5" ht="18" customHeight="1" x14ac:dyDescent="0.25">
      <c r="A107" s="13">
        <v>3</v>
      </c>
      <c r="B107" s="8" t="s">
        <v>71</v>
      </c>
      <c r="C107" s="25">
        <v>37548</v>
      </c>
      <c r="D107" s="25">
        <v>37665.9</v>
      </c>
      <c r="E107" s="18">
        <v>100.31399808245448</v>
      </c>
    </row>
    <row r="108" spans="1:5" ht="18" customHeight="1" x14ac:dyDescent="0.25">
      <c r="A108" s="13">
        <v>4</v>
      </c>
      <c r="B108" s="8" t="s">
        <v>72</v>
      </c>
      <c r="C108" s="25">
        <v>49263</v>
      </c>
      <c r="D108" s="25">
        <v>49501.9</v>
      </c>
      <c r="E108" s="18">
        <v>100.48494813551754</v>
      </c>
    </row>
    <row r="109" spans="1:5" ht="18" customHeight="1" x14ac:dyDescent="0.25">
      <c r="A109" s="13">
        <v>5</v>
      </c>
      <c r="B109" s="8" t="s">
        <v>73</v>
      </c>
      <c r="C109" s="25">
        <v>46062</v>
      </c>
      <c r="D109" s="25">
        <v>46486.9</v>
      </c>
      <c r="E109" s="18">
        <v>100.92245234683688</v>
      </c>
    </row>
    <row r="110" spans="1:5" ht="18" customHeight="1" x14ac:dyDescent="0.25">
      <c r="A110" s="13">
        <v>6</v>
      </c>
      <c r="B110" s="8" t="s">
        <v>74</v>
      </c>
      <c r="C110" s="25">
        <v>45135</v>
      </c>
      <c r="D110" s="25">
        <v>45594.700000000004</v>
      </c>
      <c r="E110" s="18">
        <v>101.0185000553894</v>
      </c>
    </row>
    <row r="111" spans="1:5" ht="18" customHeight="1" x14ac:dyDescent="0.25">
      <c r="A111" s="13">
        <v>7</v>
      </c>
      <c r="B111" s="8" t="s">
        <v>75</v>
      </c>
      <c r="C111" s="25">
        <v>47338</v>
      </c>
      <c r="D111" s="25">
        <v>47827.700000000004</v>
      </c>
      <c r="E111" s="18">
        <v>101.03447547424902</v>
      </c>
    </row>
    <row r="112" spans="1:5" ht="18" customHeight="1" x14ac:dyDescent="0.25">
      <c r="A112" s="13">
        <v>8</v>
      </c>
      <c r="B112" s="8" t="s">
        <v>76</v>
      </c>
      <c r="C112" s="25">
        <v>33494</v>
      </c>
      <c r="D112" s="25">
        <v>34275.5</v>
      </c>
      <c r="E112" s="18">
        <v>102.33325371708366</v>
      </c>
    </row>
    <row r="113" spans="1:5" ht="18" customHeight="1" x14ac:dyDescent="0.25">
      <c r="A113" s="13">
        <v>9</v>
      </c>
      <c r="B113" s="8" t="s">
        <v>77</v>
      </c>
      <c r="C113" s="25">
        <v>39741</v>
      </c>
      <c r="D113" s="25">
        <v>41053.199999999997</v>
      </c>
      <c r="E113" s="18">
        <v>103.30187967086889</v>
      </c>
    </row>
    <row r="114" spans="1:5" ht="18" customHeight="1" x14ac:dyDescent="0.25">
      <c r="A114" s="13">
        <v>10</v>
      </c>
      <c r="B114" s="8" t="s">
        <v>78</v>
      </c>
      <c r="C114" s="25">
        <v>39119</v>
      </c>
      <c r="D114" s="25">
        <v>39673.699999999997</v>
      </c>
      <c r="E114" s="18">
        <v>101.41798103223496</v>
      </c>
    </row>
    <row r="115" spans="1:5" ht="18" customHeight="1" x14ac:dyDescent="0.25">
      <c r="A115" s="13">
        <v>11</v>
      </c>
      <c r="B115" s="8" t="s">
        <v>79</v>
      </c>
      <c r="C115" s="25">
        <v>72525</v>
      </c>
      <c r="D115" s="25">
        <v>76440.700000000012</v>
      </c>
      <c r="E115" s="18">
        <v>105.39910375732508</v>
      </c>
    </row>
    <row r="116" spans="1:5" ht="18" customHeight="1" x14ac:dyDescent="0.25">
      <c r="A116" s="13">
        <v>12</v>
      </c>
      <c r="B116" s="8" t="s">
        <v>80</v>
      </c>
      <c r="C116" s="25">
        <v>68286</v>
      </c>
      <c r="D116" s="25">
        <v>68798.2</v>
      </c>
      <c r="E116" s="18">
        <v>100.75008054359604</v>
      </c>
    </row>
    <row r="117" spans="1:5" s="2" customFormat="1" ht="18" customHeight="1" x14ac:dyDescent="0.25">
      <c r="A117" s="13"/>
      <c r="B117" s="10" t="s">
        <v>88</v>
      </c>
      <c r="C117" s="24">
        <f>SUM(C118:C134)</f>
        <v>1008885</v>
      </c>
      <c r="D117" s="24">
        <f t="shared" ref="D117" si="7">SUM(D118:D134)</f>
        <v>1013225</v>
      </c>
      <c r="E117" s="16">
        <f>+D117/C117*100</f>
        <v>100.43017786962835</v>
      </c>
    </row>
    <row r="118" spans="1:5" ht="18" customHeight="1" x14ac:dyDescent="0.25">
      <c r="A118" s="13">
        <v>1</v>
      </c>
      <c r="B118" s="8" t="s">
        <v>103</v>
      </c>
      <c r="C118" s="25">
        <v>5415</v>
      </c>
      <c r="D118" s="25">
        <v>5466.1</v>
      </c>
      <c r="E118" s="18">
        <v>100.94367497691599</v>
      </c>
    </row>
    <row r="119" spans="1:5" ht="18" customHeight="1" x14ac:dyDescent="0.25">
      <c r="A119" s="13">
        <v>2</v>
      </c>
      <c r="B119" s="8" t="s">
        <v>104</v>
      </c>
      <c r="C119" s="25">
        <v>7620.7</v>
      </c>
      <c r="D119" s="25">
        <v>7719.7999999999993</v>
      </c>
      <c r="E119" s="18">
        <v>101.30040547456269</v>
      </c>
    </row>
    <row r="120" spans="1:5" ht="18" customHeight="1" x14ac:dyDescent="0.25">
      <c r="A120" s="13"/>
      <c r="B120" s="9" t="s">
        <v>15</v>
      </c>
      <c r="C120" s="25"/>
      <c r="D120" s="25"/>
      <c r="E120" s="18"/>
    </row>
    <row r="121" spans="1:5" ht="18" customHeight="1" x14ac:dyDescent="0.25">
      <c r="A121" s="13">
        <v>3</v>
      </c>
      <c r="B121" s="8" t="s">
        <v>89</v>
      </c>
      <c r="C121" s="25">
        <v>54520</v>
      </c>
      <c r="D121" s="25">
        <v>55462.799999999996</v>
      </c>
      <c r="E121" s="18">
        <v>101.7292736610418</v>
      </c>
    </row>
    <row r="122" spans="1:5" ht="18" customHeight="1" x14ac:dyDescent="0.25">
      <c r="A122" s="13">
        <v>4</v>
      </c>
      <c r="B122" s="8" t="s">
        <v>90</v>
      </c>
      <c r="C122" s="25">
        <v>61587.7</v>
      </c>
      <c r="D122" s="25">
        <v>61801.2</v>
      </c>
      <c r="E122" s="18">
        <v>100.34666012856464</v>
      </c>
    </row>
    <row r="123" spans="1:5" ht="18" customHeight="1" x14ac:dyDescent="0.25">
      <c r="A123" s="13">
        <v>5</v>
      </c>
      <c r="B123" s="8" t="s">
        <v>91</v>
      </c>
      <c r="C123" s="25">
        <v>69419</v>
      </c>
      <c r="D123" s="25">
        <v>71384.599999999991</v>
      </c>
      <c r="E123" s="18">
        <v>102.83150146213571</v>
      </c>
    </row>
    <row r="124" spans="1:5" ht="18" customHeight="1" x14ac:dyDescent="0.25">
      <c r="A124" s="13">
        <v>6</v>
      </c>
      <c r="B124" s="8" t="s">
        <v>92</v>
      </c>
      <c r="C124" s="25">
        <v>89348</v>
      </c>
      <c r="D124" s="25">
        <v>89676.2</v>
      </c>
      <c r="E124" s="18">
        <v>100.36732775216008</v>
      </c>
    </row>
    <row r="125" spans="1:5" ht="18" customHeight="1" x14ac:dyDescent="0.25">
      <c r="A125" s="13">
        <v>7</v>
      </c>
      <c r="B125" s="8" t="s">
        <v>93</v>
      </c>
      <c r="C125" s="25">
        <v>105701</v>
      </c>
      <c r="D125" s="25">
        <v>105854.5</v>
      </c>
      <c r="E125" s="18">
        <v>100.14522095344415</v>
      </c>
    </row>
    <row r="126" spans="1:5" ht="18" customHeight="1" x14ac:dyDescent="0.25">
      <c r="A126" s="13">
        <v>8</v>
      </c>
      <c r="B126" s="8" t="s">
        <v>94</v>
      </c>
      <c r="C126" s="25">
        <v>48291</v>
      </c>
      <c r="D126" s="25">
        <v>48463.500000000007</v>
      </c>
      <c r="E126" s="18">
        <v>100.35720941790399</v>
      </c>
    </row>
    <row r="127" spans="1:5" ht="18" customHeight="1" x14ac:dyDescent="0.25">
      <c r="A127" s="13">
        <v>9</v>
      </c>
      <c r="B127" s="8" t="s">
        <v>95</v>
      </c>
      <c r="C127" s="25">
        <v>59036</v>
      </c>
      <c r="D127" s="25">
        <v>59077.000000000007</v>
      </c>
      <c r="E127" s="18">
        <v>100.0694491496714</v>
      </c>
    </row>
    <row r="128" spans="1:5" ht="18" customHeight="1" x14ac:dyDescent="0.25">
      <c r="A128" s="13">
        <v>10</v>
      </c>
      <c r="B128" s="8" t="s">
        <v>96</v>
      </c>
      <c r="C128" s="25">
        <v>102782.39999999999</v>
      </c>
      <c r="D128" s="25">
        <v>104100</v>
      </c>
      <c r="E128" s="18">
        <v>101.28193153691683</v>
      </c>
    </row>
    <row r="129" spans="1:5" ht="18" customHeight="1" x14ac:dyDescent="0.25">
      <c r="A129" s="13">
        <v>11</v>
      </c>
      <c r="B129" s="8" t="s">
        <v>97</v>
      </c>
      <c r="C129" s="25">
        <v>104146</v>
      </c>
      <c r="D129" s="25">
        <v>101045.4</v>
      </c>
      <c r="E129" s="18">
        <v>97.022833330132698</v>
      </c>
    </row>
    <row r="130" spans="1:5" ht="18" customHeight="1" x14ac:dyDescent="0.25">
      <c r="A130" s="13">
        <v>12</v>
      </c>
      <c r="B130" s="8" t="s">
        <v>98</v>
      </c>
      <c r="C130" s="25">
        <v>49021</v>
      </c>
      <c r="D130" s="25">
        <v>47207.5</v>
      </c>
      <c r="E130" s="18">
        <v>96.300565063952178</v>
      </c>
    </row>
    <row r="131" spans="1:5" ht="18" customHeight="1" x14ac:dyDescent="0.25">
      <c r="A131" s="13">
        <v>13</v>
      </c>
      <c r="B131" s="8" t="s">
        <v>99</v>
      </c>
      <c r="C131" s="25">
        <v>39777.199999999997</v>
      </c>
      <c r="D131" s="25">
        <v>41511.500000000007</v>
      </c>
      <c r="E131" s="18">
        <v>104.36003539716221</v>
      </c>
    </row>
    <row r="132" spans="1:5" ht="18" customHeight="1" x14ac:dyDescent="0.25">
      <c r="A132" s="13">
        <v>14</v>
      </c>
      <c r="B132" s="8" t="s">
        <v>100</v>
      </c>
      <c r="C132" s="25">
        <v>37438</v>
      </c>
      <c r="D132" s="25">
        <v>35755.800000000003</v>
      </c>
      <c r="E132" s="18">
        <v>95.506704417971051</v>
      </c>
    </row>
    <row r="133" spans="1:5" ht="18" customHeight="1" x14ac:dyDescent="0.25">
      <c r="A133" s="13">
        <v>15</v>
      </c>
      <c r="B133" s="8" t="s">
        <v>101</v>
      </c>
      <c r="C133" s="25">
        <v>103880</v>
      </c>
      <c r="D133" s="25">
        <v>105233.9</v>
      </c>
      <c r="E133" s="18">
        <v>101.30333076626876</v>
      </c>
    </row>
    <row r="134" spans="1:5" ht="18" customHeight="1" x14ac:dyDescent="0.25">
      <c r="A134" s="13">
        <v>16</v>
      </c>
      <c r="B134" s="8" t="s">
        <v>102</v>
      </c>
      <c r="C134" s="25">
        <v>70902</v>
      </c>
      <c r="D134" s="25">
        <v>73465.2</v>
      </c>
      <c r="E134" s="18">
        <v>103.61513074384361</v>
      </c>
    </row>
    <row r="135" spans="1:5" s="2" customFormat="1" ht="18" customHeight="1" x14ac:dyDescent="0.25">
      <c r="A135" s="13"/>
      <c r="B135" s="10" t="s">
        <v>105</v>
      </c>
      <c r="C135" s="24">
        <f>SUM(C136:C151)</f>
        <v>582873.00000000012</v>
      </c>
      <c r="D135" s="24">
        <f t="shared" ref="D135" si="8">SUM(D136:D151)</f>
        <v>598616</v>
      </c>
      <c r="E135" s="16">
        <f>+D135/C135*100</f>
        <v>102.70093142073829</v>
      </c>
    </row>
    <row r="136" spans="1:5" ht="18" customHeight="1" x14ac:dyDescent="0.25">
      <c r="A136" s="13">
        <v>1</v>
      </c>
      <c r="B136" s="8" t="s">
        <v>120</v>
      </c>
      <c r="C136" s="25">
        <v>2395.3000000000002</v>
      </c>
      <c r="D136" s="25">
        <v>3356.7</v>
      </c>
      <c r="E136" s="18">
        <v>140.13693483071012</v>
      </c>
    </row>
    <row r="137" spans="1:5" ht="18" customHeight="1" x14ac:dyDescent="0.25">
      <c r="A137" s="13"/>
      <c r="B137" s="9" t="s">
        <v>15</v>
      </c>
      <c r="C137" s="25"/>
      <c r="D137" s="25"/>
      <c r="E137" s="18"/>
    </row>
    <row r="138" spans="1:5" ht="18" customHeight="1" x14ac:dyDescent="0.25">
      <c r="A138" s="13">
        <v>2</v>
      </c>
      <c r="B138" s="8" t="s">
        <v>106</v>
      </c>
      <c r="C138" s="25">
        <v>19421.8</v>
      </c>
      <c r="D138" s="25">
        <v>22175</v>
      </c>
      <c r="E138" s="18">
        <v>114.17582304420806</v>
      </c>
    </row>
    <row r="139" spans="1:5" ht="18" customHeight="1" x14ac:dyDescent="0.25">
      <c r="A139" s="13">
        <v>3</v>
      </c>
      <c r="B139" s="8" t="s">
        <v>107</v>
      </c>
      <c r="C139" s="25">
        <v>27917.800000000003</v>
      </c>
      <c r="D139" s="25">
        <v>32144.6</v>
      </c>
      <c r="E139" s="18">
        <v>115.14016147404162</v>
      </c>
    </row>
    <row r="140" spans="1:5" ht="18" customHeight="1" x14ac:dyDescent="0.25">
      <c r="A140" s="13">
        <v>4</v>
      </c>
      <c r="B140" s="8" t="s">
        <v>108</v>
      </c>
      <c r="C140" s="25">
        <v>18233.899999999998</v>
      </c>
      <c r="D140" s="25">
        <v>22278.2</v>
      </c>
      <c r="E140" s="18">
        <v>122.18011506040946</v>
      </c>
    </row>
    <row r="141" spans="1:5" ht="18" customHeight="1" x14ac:dyDescent="0.25">
      <c r="A141" s="13">
        <v>5</v>
      </c>
      <c r="B141" s="8" t="s">
        <v>109</v>
      </c>
      <c r="C141" s="25">
        <v>36812.9</v>
      </c>
      <c r="D141" s="25">
        <v>28287.199999999997</v>
      </c>
      <c r="E141" s="18">
        <v>76.840455383846418</v>
      </c>
    </row>
    <row r="142" spans="1:5" ht="18" customHeight="1" x14ac:dyDescent="0.25">
      <c r="A142" s="13">
        <v>6</v>
      </c>
      <c r="B142" s="8" t="s">
        <v>110</v>
      </c>
      <c r="C142" s="25">
        <v>43719.9</v>
      </c>
      <c r="D142" s="25">
        <v>46454.7</v>
      </c>
      <c r="E142" s="18">
        <v>106.25527505781119</v>
      </c>
    </row>
    <row r="143" spans="1:5" ht="18" customHeight="1" x14ac:dyDescent="0.25">
      <c r="A143" s="13">
        <v>7</v>
      </c>
      <c r="B143" s="8" t="s">
        <v>111</v>
      </c>
      <c r="C143" s="25">
        <v>90431.9</v>
      </c>
      <c r="D143" s="25">
        <v>93005.599999999991</v>
      </c>
      <c r="E143" s="18">
        <v>102.84600898576718</v>
      </c>
    </row>
    <row r="144" spans="1:5" ht="18" customHeight="1" x14ac:dyDescent="0.25">
      <c r="A144" s="13">
        <v>8</v>
      </c>
      <c r="B144" s="8" t="s">
        <v>112</v>
      </c>
      <c r="C144" s="25">
        <v>52792.4</v>
      </c>
      <c r="D144" s="25">
        <v>53214.6</v>
      </c>
      <c r="E144" s="18">
        <v>100.79973632568324</v>
      </c>
    </row>
    <row r="145" spans="1:5" ht="18" customHeight="1" x14ac:dyDescent="0.25">
      <c r="A145" s="13">
        <v>9</v>
      </c>
      <c r="B145" s="8" t="s">
        <v>113</v>
      </c>
      <c r="C145" s="25">
        <v>68587.3</v>
      </c>
      <c r="D145" s="25">
        <v>62404.6</v>
      </c>
      <c r="E145" s="18">
        <v>90.985648946670878</v>
      </c>
    </row>
    <row r="146" spans="1:5" ht="18" customHeight="1" x14ac:dyDescent="0.25">
      <c r="A146" s="13">
        <v>10</v>
      </c>
      <c r="B146" s="8" t="s">
        <v>114</v>
      </c>
      <c r="C146" s="25">
        <v>25543.200000000001</v>
      </c>
      <c r="D146" s="25">
        <v>25697.399999999998</v>
      </c>
      <c r="E146" s="18">
        <v>100.60368317203793</v>
      </c>
    </row>
    <row r="147" spans="1:5" ht="18" customHeight="1" x14ac:dyDescent="0.25">
      <c r="A147" s="13">
        <v>11</v>
      </c>
      <c r="B147" s="8" t="s">
        <v>115</v>
      </c>
      <c r="C147" s="25">
        <v>44307.9</v>
      </c>
      <c r="D147" s="25">
        <v>44596</v>
      </c>
      <c r="E147" s="18">
        <v>100.65022264652579</v>
      </c>
    </row>
    <row r="148" spans="1:5" ht="18" customHeight="1" x14ac:dyDescent="0.25">
      <c r="A148" s="13">
        <v>12</v>
      </c>
      <c r="B148" s="8" t="s">
        <v>116</v>
      </c>
      <c r="C148" s="25">
        <v>29140.799999999999</v>
      </c>
      <c r="D148" s="25">
        <v>28564.5</v>
      </c>
      <c r="E148" s="18">
        <v>98.022360401910731</v>
      </c>
    </row>
    <row r="149" spans="1:5" ht="18" customHeight="1" x14ac:dyDescent="0.25">
      <c r="A149" s="13">
        <v>13</v>
      </c>
      <c r="B149" s="8" t="s">
        <v>117</v>
      </c>
      <c r="C149" s="25">
        <v>42235</v>
      </c>
      <c r="D149" s="25">
        <v>42508.100000000006</v>
      </c>
      <c r="E149" s="18">
        <v>100.64662010181131</v>
      </c>
    </row>
    <row r="150" spans="1:5" ht="18" customHeight="1" x14ac:dyDescent="0.25">
      <c r="A150" s="13">
        <v>14</v>
      </c>
      <c r="B150" s="8" t="s">
        <v>118</v>
      </c>
      <c r="C150" s="25">
        <v>48776.100000000006</v>
      </c>
      <c r="D150" s="25">
        <v>55334.799999999996</v>
      </c>
      <c r="E150" s="18">
        <v>113.44654451667925</v>
      </c>
    </row>
    <row r="151" spans="1:5" ht="18" customHeight="1" x14ac:dyDescent="0.25">
      <c r="A151" s="13">
        <v>15</v>
      </c>
      <c r="B151" s="8" t="s">
        <v>119</v>
      </c>
      <c r="C151" s="25">
        <v>32556.799999999999</v>
      </c>
      <c r="D151" s="25">
        <v>38593.999999999993</v>
      </c>
      <c r="E151" s="18">
        <v>118.54359150776487</v>
      </c>
    </row>
    <row r="152" spans="1:5" s="2" customFormat="1" ht="18" customHeight="1" x14ac:dyDescent="0.25">
      <c r="A152" s="13"/>
      <c r="B152" s="10" t="s">
        <v>132</v>
      </c>
      <c r="C152" s="24">
        <f>SUM(C153:C164)</f>
        <v>260266</v>
      </c>
      <c r="D152" s="24">
        <f t="shared" ref="D152" si="9">SUM(D153:D164)</f>
        <v>273307</v>
      </c>
      <c r="E152" s="16">
        <f>+D152/C152*100</f>
        <v>105.01064295758955</v>
      </c>
    </row>
    <row r="153" spans="1:5" ht="18" customHeight="1" x14ac:dyDescent="0.25">
      <c r="A153" s="13">
        <v>1</v>
      </c>
      <c r="B153" s="11" t="s">
        <v>129</v>
      </c>
      <c r="C153" s="25">
        <v>4976</v>
      </c>
      <c r="D153" s="25">
        <v>5925.4000000000005</v>
      </c>
      <c r="E153" s="18">
        <v>119.07958199356914</v>
      </c>
    </row>
    <row r="154" spans="1:5" ht="18" customHeight="1" x14ac:dyDescent="0.25">
      <c r="A154" s="13">
        <v>2</v>
      </c>
      <c r="B154" s="11" t="s">
        <v>130</v>
      </c>
      <c r="C154" s="25">
        <v>878.5</v>
      </c>
      <c r="D154" s="25">
        <v>891.1</v>
      </c>
      <c r="E154" s="18">
        <v>101.43426294820716</v>
      </c>
    </row>
    <row r="155" spans="1:5" ht="18" customHeight="1" x14ac:dyDescent="0.25">
      <c r="A155" s="13">
        <v>3</v>
      </c>
      <c r="B155" s="11" t="s">
        <v>131</v>
      </c>
      <c r="C155" s="25">
        <v>669</v>
      </c>
      <c r="D155" s="25">
        <v>751.60000000000014</v>
      </c>
      <c r="E155" s="18">
        <v>112.34678624813156</v>
      </c>
    </row>
    <row r="156" spans="1:5" ht="18" customHeight="1" x14ac:dyDescent="0.25">
      <c r="A156" s="13"/>
      <c r="B156" s="9" t="s">
        <v>15</v>
      </c>
      <c r="C156" s="25"/>
      <c r="D156" s="25"/>
      <c r="E156" s="18"/>
    </row>
    <row r="157" spans="1:5" ht="18" customHeight="1" x14ac:dyDescent="0.25">
      <c r="A157" s="13">
        <v>4</v>
      </c>
      <c r="B157" s="8" t="s">
        <v>121</v>
      </c>
      <c r="C157" s="25">
        <v>22796</v>
      </c>
      <c r="D157" s="25">
        <v>23382.400000000001</v>
      </c>
      <c r="E157" s="18">
        <v>102.57238111949465</v>
      </c>
    </row>
    <row r="158" spans="1:5" ht="18" customHeight="1" x14ac:dyDescent="0.25">
      <c r="A158" s="13">
        <v>5</v>
      </c>
      <c r="B158" s="8" t="s">
        <v>122</v>
      </c>
      <c r="C158" s="25">
        <v>42394</v>
      </c>
      <c r="D158" s="25">
        <v>43642.7</v>
      </c>
      <c r="E158" s="18">
        <v>102.945463980752</v>
      </c>
    </row>
    <row r="159" spans="1:5" ht="18" customHeight="1" x14ac:dyDescent="0.25">
      <c r="A159" s="13">
        <v>6</v>
      </c>
      <c r="B159" s="8" t="s">
        <v>123</v>
      </c>
      <c r="C159" s="25">
        <v>43574</v>
      </c>
      <c r="D159" s="25">
        <v>45238.3</v>
      </c>
      <c r="E159" s="18">
        <v>103.81947950612751</v>
      </c>
    </row>
    <row r="160" spans="1:5" ht="18" customHeight="1" x14ac:dyDescent="0.25">
      <c r="A160" s="13">
        <v>7</v>
      </c>
      <c r="B160" s="8" t="s">
        <v>124</v>
      </c>
      <c r="C160" s="25">
        <v>30576</v>
      </c>
      <c r="D160" s="25">
        <v>30827.9</v>
      </c>
      <c r="E160" s="18">
        <v>100.82384877027735</v>
      </c>
    </row>
    <row r="161" spans="1:5" ht="18" customHeight="1" x14ac:dyDescent="0.25">
      <c r="A161" s="13">
        <v>8</v>
      </c>
      <c r="B161" s="8" t="s">
        <v>125</v>
      </c>
      <c r="C161" s="25">
        <v>23905</v>
      </c>
      <c r="D161" s="25">
        <v>24108.9</v>
      </c>
      <c r="E161" s="18">
        <v>100.85295963187619</v>
      </c>
    </row>
    <row r="162" spans="1:5" ht="18" customHeight="1" x14ac:dyDescent="0.25">
      <c r="A162" s="13">
        <v>9</v>
      </c>
      <c r="B162" s="8" t="s">
        <v>126</v>
      </c>
      <c r="C162" s="25">
        <v>32101.5</v>
      </c>
      <c r="D162" s="25">
        <v>33146.5</v>
      </c>
      <c r="E162" s="18">
        <v>103.25529959659205</v>
      </c>
    </row>
    <row r="163" spans="1:5" ht="18" customHeight="1" x14ac:dyDescent="0.25">
      <c r="A163" s="13">
        <v>10</v>
      </c>
      <c r="B163" s="8" t="s">
        <v>127</v>
      </c>
      <c r="C163" s="25">
        <v>31198</v>
      </c>
      <c r="D163" s="25">
        <v>37800.199999999997</v>
      </c>
      <c r="E163" s="18">
        <v>121.16225399064042</v>
      </c>
    </row>
    <row r="164" spans="1:5" ht="18" customHeight="1" x14ac:dyDescent="0.25">
      <c r="A164" s="13">
        <v>11</v>
      </c>
      <c r="B164" s="8" t="s">
        <v>128</v>
      </c>
      <c r="C164" s="25">
        <v>27198</v>
      </c>
      <c r="D164" s="25">
        <v>27592</v>
      </c>
      <c r="E164" s="18">
        <v>101.44863592911244</v>
      </c>
    </row>
    <row r="165" spans="1:5" s="2" customFormat="1" ht="18" customHeight="1" x14ac:dyDescent="0.25">
      <c r="A165" s="13"/>
      <c r="B165" s="10" t="s">
        <v>133</v>
      </c>
      <c r="C165" s="24">
        <f>SUM(C166:C189)</f>
        <v>754613.00000000012</v>
      </c>
      <c r="D165" s="24">
        <f t="shared" ref="D165" si="10">SUM(D166:D189)</f>
        <v>768675.00000000012</v>
      </c>
      <c r="E165" s="16">
        <f>+D165/C165*100</f>
        <v>101.86347173981896</v>
      </c>
    </row>
    <row r="166" spans="1:5" ht="18" customHeight="1" x14ac:dyDescent="0.25">
      <c r="A166" s="13">
        <v>1</v>
      </c>
      <c r="B166" s="8" t="s">
        <v>150</v>
      </c>
      <c r="C166" s="25">
        <v>2750.8</v>
      </c>
      <c r="D166" s="25">
        <v>2794.2</v>
      </c>
      <c r="E166" s="18">
        <v>101.57772284426348</v>
      </c>
    </row>
    <row r="167" spans="1:5" ht="18" customHeight="1" x14ac:dyDescent="0.25">
      <c r="A167" s="13">
        <v>2</v>
      </c>
      <c r="B167" s="8" t="s">
        <v>151</v>
      </c>
      <c r="C167" s="25">
        <v>6215.4</v>
      </c>
      <c r="D167" s="25">
        <v>6875.9000000000015</v>
      </c>
      <c r="E167" s="18">
        <v>110.62683013160861</v>
      </c>
    </row>
    <row r="168" spans="1:5" ht="18" customHeight="1" x14ac:dyDescent="0.25">
      <c r="A168" s="13">
        <v>3</v>
      </c>
      <c r="B168" s="8" t="s">
        <v>152</v>
      </c>
      <c r="C168" s="25">
        <v>7319.3</v>
      </c>
      <c r="D168" s="25">
        <v>7442.6</v>
      </c>
      <c r="E168" s="18">
        <v>101.68458732392442</v>
      </c>
    </row>
    <row r="169" spans="1:5" ht="18" customHeight="1" x14ac:dyDescent="0.25">
      <c r="A169" s="13">
        <v>4</v>
      </c>
      <c r="B169" s="8" t="s">
        <v>153</v>
      </c>
      <c r="C169" s="25">
        <v>8631.1</v>
      </c>
      <c r="D169" s="25">
        <v>8671.4</v>
      </c>
      <c r="E169" s="18">
        <v>100.46691615205476</v>
      </c>
    </row>
    <row r="170" spans="1:5" ht="18" customHeight="1" x14ac:dyDescent="0.25">
      <c r="A170" s="13">
        <v>5</v>
      </c>
      <c r="B170" s="8" t="s">
        <v>154</v>
      </c>
      <c r="C170" s="25">
        <v>3213.2000000000003</v>
      </c>
      <c r="D170" s="25">
        <v>3560.3</v>
      </c>
      <c r="E170" s="18">
        <v>110.80231544877381</v>
      </c>
    </row>
    <row r="171" spans="1:5" ht="18" customHeight="1" x14ac:dyDescent="0.25">
      <c r="A171" s="13">
        <v>6</v>
      </c>
      <c r="B171" s="8" t="s">
        <v>155</v>
      </c>
      <c r="C171" s="25">
        <v>6701.8</v>
      </c>
      <c r="D171" s="25">
        <v>6963.3</v>
      </c>
      <c r="E171" s="18">
        <v>103.90193679310036</v>
      </c>
    </row>
    <row r="172" spans="1:5" ht="18" customHeight="1" x14ac:dyDescent="0.25">
      <c r="A172" s="13">
        <v>7</v>
      </c>
      <c r="B172" s="8" t="s">
        <v>156</v>
      </c>
      <c r="C172" s="25">
        <v>1258.5999999999999</v>
      </c>
      <c r="D172" s="25">
        <v>1391.8</v>
      </c>
      <c r="E172" s="18">
        <v>110.58318766883839</v>
      </c>
    </row>
    <row r="173" spans="1:5" ht="18" customHeight="1" x14ac:dyDescent="0.25">
      <c r="A173" s="13"/>
      <c r="B173" s="9" t="s">
        <v>15</v>
      </c>
      <c r="C173" s="25"/>
      <c r="D173" s="25"/>
      <c r="E173" s="18"/>
    </row>
    <row r="174" spans="1:5" ht="18" customHeight="1" x14ac:dyDescent="0.25">
      <c r="A174" s="13">
        <v>8</v>
      </c>
      <c r="B174" s="8" t="s">
        <v>134</v>
      </c>
      <c r="C174" s="25">
        <v>47158.8</v>
      </c>
      <c r="D174" s="25">
        <v>47726.5</v>
      </c>
      <c r="E174" s="18">
        <v>101.20380501624298</v>
      </c>
    </row>
    <row r="175" spans="1:5" ht="18" customHeight="1" x14ac:dyDescent="0.25">
      <c r="A175" s="13">
        <v>9</v>
      </c>
      <c r="B175" s="8" t="s">
        <v>135</v>
      </c>
      <c r="C175" s="25">
        <v>46399.600000000006</v>
      </c>
      <c r="D175" s="25">
        <v>48053.500000000007</v>
      </c>
      <c r="E175" s="18">
        <v>103.56447038336538</v>
      </c>
    </row>
    <row r="176" spans="1:5" ht="18" customHeight="1" x14ac:dyDescent="0.25">
      <c r="A176" s="13">
        <v>10</v>
      </c>
      <c r="B176" s="8" t="s">
        <v>136</v>
      </c>
      <c r="C176" s="25">
        <v>65161</v>
      </c>
      <c r="D176" s="25">
        <v>65699.199999999997</v>
      </c>
      <c r="E176" s="18">
        <v>100.82595417504334</v>
      </c>
    </row>
    <row r="177" spans="1:5" ht="18" customHeight="1" x14ac:dyDescent="0.25">
      <c r="A177" s="13">
        <v>11</v>
      </c>
      <c r="B177" s="8" t="s">
        <v>137</v>
      </c>
      <c r="C177" s="25">
        <v>81050.100000000006</v>
      </c>
      <c r="D177" s="25">
        <v>81592.000000000015</v>
      </c>
      <c r="E177" s="18">
        <v>100.66859880493671</v>
      </c>
    </row>
    <row r="178" spans="1:5" ht="18" customHeight="1" x14ac:dyDescent="0.25">
      <c r="A178" s="13">
        <v>12</v>
      </c>
      <c r="B178" s="8" t="s">
        <v>138</v>
      </c>
      <c r="C178" s="25">
        <v>39035.199999999997</v>
      </c>
      <c r="D178" s="25">
        <v>39655.100000000006</v>
      </c>
      <c r="E178" s="18">
        <v>101.58805385908106</v>
      </c>
    </row>
    <row r="179" spans="1:5" ht="18" customHeight="1" x14ac:dyDescent="0.25">
      <c r="A179" s="13">
        <v>13</v>
      </c>
      <c r="B179" s="8" t="s">
        <v>139</v>
      </c>
      <c r="C179" s="25">
        <v>35302</v>
      </c>
      <c r="D179" s="25">
        <v>36969.300000000003</v>
      </c>
      <c r="E179" s="18">
        <v>104.72296187184863</v>
      </c>
    </row>
    <row r="180" spans="1:5" ht="18" customHeight="1" x14ac:dyDescent="0.25">
      <c r="A180" s="13">
        <v>14</v>
      </c>
      <c r="B180" s="8" t="s">
        <v>140</v>
      </c>
      <c r="C180" s="25">
        <v>32065.5</v>
      </c>
      <c r="D180" s="25">
        <v>31946.900000000005</v>
      </c>
      <c r="E180" s="18">
        <v>99.630132073412241</v>
      </c>
    </row>
    <row r="181" spans="1:5" ht="18" customHeight="1" x14ac:dyDescent="0.25">
      <c r="A181" s="13">
        <v>15</v>
      </c>
      <c r="B181" s="8" t="s">
        <v>141</v>
      </c>
      <c r="C181" s="25">
        <v>77334.700000000012</v>
      </c>
      <c r="D181" s="25">
        <v>75489.399999999994</v>
      </c>
      <c r="E181" s="18">
        <v>97.613878375425244</v>
      </c>
    </row>
    <row r="182" spans="1:5" ht="18" customHeight="1" x14ac:dyDescent="0.25">
      <c r="A182" s="13">
        <v>16</v>
      </c>
      <c r="B182" s="8" t="s">
        <v>142</v>
      </c>
      <c r="C182" s="25">
        <v>46034.6</v>
      </c>
      <c r="D182" s="25">
        <v>46825.4</v>
      </c>
      <c r="E182" s="18">
        <v>101.71783832161027</v>
      </c>
    </row>
    <row r="183" spans="1:5" ht="18" customHeight="1" x14ac:dyDescent="0.25">
      <c r="A183" s="13">
        <v>17</v>
      </c>
      <c r="B183" s="8" t="s">
        <v>143</v>
      </c>
      <c r="C183" s="25">
        <v>54426.700000000004</v>
      </c>
      <c r="D183" s="25">
        <v>57251.100000000006</v>
      </c>
      <c r="E183" s="18">
        <v>105.18936477868399</v>
      </c>
    </row>
    <row r="184" spans="1:5" ht="18" customHeight="1" x14ac:dyDescent="0.25">
      <c r="A184" s="13">
        <v>18</v>
      </c>
      <c r="B184" s="8" t="s">
        <v>144</v>
      </c>
      <c r="C184" s="25">
        <v>39077.300000000003</v>
      </c>
      <c r="D184" s="25">
        <v>40196.399999999994</v>
      </c>
      <c r="E184" s="18">
        <v>102.86381095930372</v>
      </c>
    </row>
    <row r="185" spans="1:5" ht="18" customHeight="1" x14ac:dyDescent="0.25">
      <c r="A185" s="13">
        <v>19</v>
      </c>
      <c r="B185" s="8" t="s">
        <v>145</v>
      </c>
      <c r="C185" s="25">
        <v>46118.9</v>
      </c>
      <c r="D185" s="25">
        <v>46603.8</v>
      </c>
      <c r="E185" s="18">
        <v>101.05141276136249</v>
      </c>
    </row>
    <row r="186" spans="1:5" ht="18" customHeight="1" x14ac:dyDescent="0.25">
      <c r="A186" s="13">
        <v>20</v>
      </c>
      <c r="B186" s="8" t="s">
        <v>146</v>
      </c>
      <c r="C186" s="25">
        <v>43874.200000000004</v>
      </c>
      <c r="D186" s="25">
        <v>42825.399999999994</v>
      </c>
      <c r="E186" s="18">
        <v>97.60952906263816</v>
      </c>
    </row>
    <row r="187" spans="1:5" ht="18" customHeight="1" x14ac:dyDescent="0.25">
      <c r="A187" s="13">
        <v>21</v>
      </c>
      <c r="B187" s="8" t="s">
        <v>147</v>
      </c>
      <c r="C187" s="25">
        <v>38010.9</v>
      </c>
      <c r="D187" s="25">
        <v>38749.599999999999</v>
      </c>
      <c r="E187" s="18">
        <v>101.94338992236436</v>
      </c>
    </row>
    <row r="188" spans="1:5" ht="18" customHeight="1" x14ac:dyDescent="0.25">
      <c r="A188" s="13">
        <v>22</v>
      </c>
      <c r="B188" s="8" t="s">
        <v>148</v>
      </c>
      <c r="C188" s="25">
        <v>26774.300000000003</v>
      </c>
      <c r="D188" s="25">
        <v>25777.9</v>
      </c>
      <c r="E188" s="18">
        <v>96.278520820338898</v>
      </c>
    </row>
    <row r="189" spans="1:5" ht="18" customHeight="1" x14ac:dyDescent="0.25">
      <c r="A189" s="13">
        <v>23</v>
      </c>
      <c r="B189" s="8" t="s">
        <v>149</v>
      </c>
      <c r="C189" s="25">
        <v>699</v>
      </c>
      <c r="D189" s="25">
        <v>5614</v>
      </c>
      <c r="E189" s="18">
        <v>803.14735336194565</v>
      </c>
    </row>
    <row r="190" spans="1:5" s="2" customFormat="1" ht="18" customHeight="1" x14ac:dyDescent="0.25">
      <c r="A190" s="13"/>
      <c r="B190" s="10" t="s">
        <v>212</v>
      </c>
      <c r="C190" s="24">
        <f>SUM(C191:C210)</f>
        <v>756572</v>
      </c>
      <c r="D190" s="24">
        <f t="shared" ref="D190" si="11">SUM(D191:D210)</f>
        <v>774542.00000000012</v>
      </c>
      <c r="E190" s="16">
        <f>+D190/C190*100</f>
        <v>102.37518702780437</v>
      </c>
    </row>
    <row r="191" spans="1:5" ht="18" customHeight="1" x14ac:dyDescent="0.25">
      <c r="A191" s="13">
        <v>1</v>
      </c>
      <c r="B191" s="8" t="s">
        <v>172</v>
      </c>
      <c r="C191" s="25">
        <v>11923</v>
      </c>
      <c r="D191" s="25">
        <v>12941.300000000001</v>
      </c>
      <c r="E191" s="18">
        <v>108.54063574603707</v>
      </c>
    </row>
    <row r="192" spans="1:5" ht="18" customHeight="1" x14ac:dyDescent="0.25">
      <c r="A192" s="13">
        <v>2</v>
      </c>
      <c r="B192" s="8" t="s">
        <v>173</v>
      </c>
      <c r="C192" s="25">
        <v>1469</v>
      </c>
      <c r="D192" s="25">
        <v>2151</v>
      </c>
      <c r="E192" s="18">
        <v>146.42614023144998</v>
      </c>
    </row>
    <row r="193" spans="1:5" ht="18" customHeight="1" x14ac:dyDescent="0.25">
      <c r="A193" s="13">
        <v>3</v>
      </c>
      <c r="B193" s="8" t="s">
        <v>174</v>
      </c>
      <c r="C193" s="25">
        <v>21439</v>
      </c>
      <c r="D193" s="25">
        <v>21599.3</v>
      </c>
      <c r="E193" s="18">
        <v>100.7477027846448</v>
      </c>
    </row>
    <row r="194" spans="1:5" ht="18" customHeight="1" x14ac:dyDescent="0.25">
      <c r="A194" s="13">
        <v>4</v>
      </c>
      <c r="B194" s="8" t="s">
        <v>175</v>
      </c>
      <c r="C194" s="25">
        <v>3469</v>
      </c>
      <c r="D194" s="25">
        <v>3637</v>
      </c>
      <c r="E194" s="18">
        <v>104.842894205823</v>
      </c>
    </row>
    <row r="195" spans="1:5" ht="18" customHeight="1" x14ac:dyDescent="0.25">
      <c r="A195" s="13"/>
      <c r="B195" s="9" t="s">
        <v>15</v>
      </c>
      <c r="C195" s="25"/>
      <c r="D195" s="25"/>
      <c r="E195" s="18"/>
    </row>
    <row r="196" spans="1:5" ht="18" customHeight="1" x14ac:dyDescent="0.25">
      <c r="A196" s="13">
        <v>5</v>
      </c>
      <c r="B196" s="8" t="s">
        <v>157</v>
      </c>
      <c r="C196" s="25">
        <v>46224</v>
      </c>
      <c r="D196" s="25">
        <v>48132.6</v>
      </c>
      <c r="E196" s="18">
        <v>104.12902388369677</v>
      </c>
    </row>
    <row r="197" spans="1:5" ht="18" customHeight="1" x14ac:dyDescent="0.25">
      <c r="A197" s="13">
        <v>6</v>
      </c>
      <c r="B197" s="8" t="s">
        <v>158</v>
      </c>
      <c r="C197" s="25">
        <v>43272</v>
      </c>
      <c r="D197" s="25">
        <v>43590</v>
      </c>
      <c r="E197" s="18">
        <v>100.7348863006101</v>
      </c>
    </row>
    <row r="198" spans="1:5" ht="18" customHeight="1" x14ac:dyDescent="0.25">
      <c r="A198" s="13">
        <v>7</v>
      </c>
      <c r="B198" s="8" t="s">
        <v>159</v>
      </c>
      <c r="C198" s="25">
        <v>58096</v>
      </c>
      <c r="D198" s="25">
        <v>59426.2</v>
      </c>
      <c r="E198" s="18">
        <v>102.28965849628202</v>
      </c>
    </row>
    <row r="199" spans="1:5" ht="18" customHeight="1" x14ac:dyDescent="0.25">
      <c r="A199" s="13">
        <v>8</v>
      </c>
      <c r="B199" s="8" t="s">
        <v>160</v>
      </c>
      <c r="C199" s="25">
        <v>61555.8</v>
      </c>
      <c r="D199" s="25">
        <v>62129.200000000004</v>
      </c>
      <c r="E199" s="18">
        <v>100.93151254634007</v>
      </c>
    </row>
    <row r="200" spans="1:5" ht="18" customHeight="1" x14ac:dyDescent="0.25">
      <c r="A200" s="13">
        <v>9</v>
      </c>
      <c r="B200" s="8" t="s">
        <v>161</v>
      </c>
      <c r="C200" s="25">
        <v>66618.399999999994</v>
      </c>
      <c r="D200" s="25">
        <v>69067.399999999994</v>
      </c>
      <c r="E200" s="18">
        <v>103.67616154095565</v>
      </c>
    </row>
    <row r="201" spans="1:5" ht="18" customHeight="1" x14ac:dyDescent="0.25">
      <c r="A201" s="13">
        <v>10</v>
      </c>
      <c r="B201" s="8" t="s">
        <v>162</v>
      </c>
      <c r="C201" s="25">
        <v>46582.1</v>
      </c>
      <c r="D201" s="25">
        <v>48517.200000000012</v>
      </c>
      <c r="E201" s="18">
        <v>104.15417080810015</v>
      </c>
    </row>
    <row r="202" spans="1:5" ht="18" customHeight="1" x14ac:dyDescent="0.25">
      <c r="A202" s="13">
        <v>11</v>
      </c>
      <c r="B202" s="8" t="s">
        <v>163</v>
      </c>
      <c r="C202" s="25">
        <v>53521</v>
      </c>
      <c r="D202" s="25">
        <v>53672.3</v>
      </c>
      <c r="E202" s="18">
        <v>100.28269277479869</v>
      </c>
    </row>
    <row r="203" spans="1:5" ht="18" customHeight="1" x14ac:dyDescent="0.25">
      <c r="A203" s="13">
        <v>12</v>
      </c>
      <c r="B203" s="8" t="s">
        <v>164</v>
      </c>
      <c r="C203" s="25">
        <v>41742</v>
      </c>
      <c r="D203" s="25">
        <v>42739.9</v>
      </c>
      <c r="E203" s="18">
        <v>102.3906377269896</v>
      </c>
    </row>
    <row r="204" spans="1:5" ht="18" customHeight="1" x14ac:dyDescent="0.25">
      <c r="A204" s="13">
        <v>13</v>
      </c>
      <c r="B204" s="8" t="s">
        <v>165</v>
      </c>
      <c r="C204" s="25">
        <v>24828</v>
      </c>
      <c r="D204" s="25">
        <v>25512.100000000002</v>
      </c>
      <c r="E204" s="18">
        <v>102.75535685516353</v>
      </c>
    </row>
    <row r="205" spans="1:5" ht="18" customHeight="1" x14ac:dyDescent="0.25">
      <c r="A205" s="13">
        <v>14</v>
      </c>
      <c r="B205" s="8" t="s">
        <v>166</v>
      </c>
      <c r="C205" s="25">
        <v>46245.3</v>
      </c>
      <c r="D205" s="25">
        <v>46882.9</v>
      </c>
      <c r="E205" s="18">
        <v>101.37873470385099</v>
      </c>
    </row>
    <row r="206" spans="1:5" ht="18" customHeight="1" x14ac:dyDescent="0.25">
      <c r="A206" s="13">
        <v>15</v>
      </c>
      <c r="B206" s="8" t="s">
        <v>167</v>
      </c>
      <c r="C206" s="25">
        <v>59307</v>
      </c>
      <c r="D206" s="25">
        <v>59969.8</v>
      </c>
      <c r="E206" s="18">
        <v>101.11757465391943</v>
      </c>
    </row>
    <row r="207" spans="1:5" ht="18" customHeight="1" x14ac:dyDescent="0.25">
      <c r="A207" s="13">
        <v>16</v>
      </c>
      <c r="B207" s="8" t="s">
        <v>168</v>
      </c>
      <c r="C207" s="25">
        <v>66100</v>
      </c>
      <c r="D207" s="25">
        <v>67230.8</v>
      </c>
      <c r="E207" s="18">
        <v>101.71074130105902</v>
      </c>
    </row>
    <row r="208" spans="1:5" ht="18" customHeight="1" x14ac:dyDescent="0.25">
      <c r="A208" s="13">
        <v>17</v>
      </c>
      <c r="B208" s="8" t="s">
        <v>169</v>
      </c>
      <c r="C208" s="25">
        <v>40224.400000000001</v>
      </c>
      <c r="D208" s="25">
        <v>41539.799999999996</v>
      </c>
      <c r="E208" s="18">
        <v>103.27015443362733</v>
      </c>
    </row>
    <row r="209" spans="1:5" ht="18" customHeight="1" x14ac:dyDescent="0.25">
      <c r="A209" s="13">
        <v>18</v>
      </c>
      <c r="B209" s="8" t="s">
        <v>170</v>
      </c>
      <c r="C209" s="25">
        <v>41667</v>
      </c>
      <c r="D209" s="25">
        <v>42877.600000000006</v>
      </c>
      <c r="E209" s="18">
        <v>102.90541675666596</v>
      </c>
    </row>
    <row r="210" spans="1:5" ht="18" customHeight="1" x14ac:dyDescent="0.25">
      <c r="A210" s="13">
        <v>19</v>
      </c>
      <c r="B210" s="8" t="s">
        <v>171</v>
      </c>
      <c r="C210" s="25">
        <v>22289</v>
      </c>
      <c r="D210" s="25">
        <v>22925.599999999999</v>
      </c>
      <c r="E210" s="18">
        <v>102.85611736731121</v>
      </c>
    </row>
    <row r="211" spans="1:5" s="2" customFormat="1" ht="18" customHeight="1" x14ac:dyDescent="0.25">
      <c r="A211" s="13"/>
      <c r="B211" s="10" t="s">
        <v>176</v>
      </c>
      <c r="C211" s="24">
        <f>SUM(C212:C225)</f>
        <v>890663</v>
      </c>
      <c r="D211" s="24">
        <f t="shared" ref="D211" si="12">SUM(D212:D225)</f>
        <v>899751</v>
      </c>
      <c r="E211" s="16">
        <f>+D211/C211*100</f>
        <v>101.02036348203529</v>
      </c>
    </row>
    <row r="212" spans="1:5" ht="18" customHeight="1" x14ac:dyDescent="0.25">
      <c r="A212" s="13">
        <v>1</v>
      </c>
      <c r="B212" s="8" t="s">
        <v>188</v>
      </c>
      <c r="C212" s="25">
        <v>7561</v>
      </c>
      <c r="D212" s="25">
        <v>8735.4</v>
      </c>
      <c r="E212" s="18">
        <v>115.53233699246131</v>
      </c>
    </row>
    <row r="213" spans="1:5" ht="18" customHeight="1" x14ac:dyDescent="0.25">
      <c r="A213" s="13">
        <v>2</v>
      </c>
      <c r="B213" s="8" t="s">
        <v>189</v>
      </c>
      <c r="C213" s="25">
        <v>5723</v>
      </c>
      <c r="D213" s="25">
        <v>4406</v>
      </c>
      <c r="E213" s="18">
        <v>76.98759391927311</v>
      </c>
    </row>
    <row r="214" spans="1:5" ht="18" customHeight="1" x14ac:dyDescent="0.25">
      <c r="A214" s="13"/>
      <c r="B214" s="9" t="s">
        <v>15</v>
      </c>
      <c r="C214" s="25"/>
      <c r="D214" s="25"/>
      <c r="E214" s="18"/>
    </row>
    <row r="215" spans="1:5" ht="18" customHeight="1" x14ac:dyDescent="0.25">
      <c r="A215" s="13">
        <v>3</v>
      </c>
      <c r="B215" s="8" t="s">
        <v>177</v>
      </c>
      <c r="C215" s="25">
        <v>67479</v>
      </c>
      <c r="D215" s="25">
        <v>72076.5</v>
      </c>
      <c r="E215" s="18">
        <v>106.81323078291022</v>
      </c>
    </row>
    <row r="216" spans="1:5" ht="18" customHeight="1" x14ac:dyDescent="0.25">
      <c r="A216" s="13">
        <v>4</v>
      </c>
      <c r="B216" s="8" t="s">
        <v>178</v>
      </c>
      <c r="C216" s="25">
        <v>88340</v>
      </c>
      <c r="D216" s="25">
        <v>80532</v>
      </c>
      <c r="E216" s="18">
        <v>91.161421779488336</v>
      </c>
    </row>
    <row r="217" spans="1:5" ht="18" customHeight="1" x14ac:dyDescent="0.25">
      <c r="A217" s="13">
        <v>5</v>
      </c>
      <c r="B217" s="8" t="s">
        <v>179</v>
      </c>
      <c r="C217" s="25">
        <v>90766</v>
      </c>
      <c r="D217" s="25">
        <v>103158.8</v>
      </c>
      <c r="E217" s="18">
        <v>113.65357072031377</v>
      </c>
    </row>
    <row r="218" spans="1:5" ht="18" customHeight="1" x14ac:dyDescent="0.25">
      <c r="A218" s="13">
        <v>6</v>
      </c>
      <c r="B218" s="8" t="s">
        <v>180</v>
      </c>
      <c r="C218" s="25">
        <v>107217</v>
      </c>
      <c r="D218" s="25">
        <v>126724.8</v>
      </c>
      <c r="E218" s="18">
        <v>118.19468927502169</v>
      </c>
    </row>
    <row r="219" spans="1:5" ht="18" customHeight="1" x14ac:dyDescent="0.25">
      <c r="A219" s="13">
        <v>7</v>
      </c>
      <c r="B219" s="8" t="s">
        <v>181</v>
      </c>
      <c r="C219" s="25">
        <v>107184</v>
      </c>
      <c r="D219" s="25">
        <v>108388.9</v>
      </c>
      <c r="E219" s="18">
        <v>101.12414166293475</v>
      </c>
    </row>
    <row r="220" spans="1:5" ht="18" customHeight="1" x14ac:dyDescent="0.25">
      <c r="A220" s="13">
        <v>8</v>
      </c>
      <c r="B220" s="8" t="s">
        <v>182</v>
      </c>
      <c r="C220" s="25">
        <v>19128</v>
      </c>
      <c r="D220" s="25">
        <v>20637.800000000003</v>
      </c>
      <c r="E220" s="18">
        <v>107.89314094521123</v>
      </c>
    </row>
    <row r="221" spans="1:5" ht="18" customHeight="1" x14ac:dyDescent="0.25">
      <c r="A221" s="13">
        <v>9</v>
      </c>
      <c r="B221" s="8" t="s">
        <v>183</v>
      </c>
      <c r="C221" s="25">
        <v>94223</v>
      </c>
      <c r="D221" s="25">
        <v>84914.799999999988</v>
      </c>
      <c r="E221" s="18">
        <v>90.121095698502472</v>
      </c>
    </row>
    <row r="222" spans="1:5" ht="18" customHeight="1" x14ac:dyDescent="0.25">
      <c r="A222" s="13">
        <v>10</v>
      </c>
      <c r="B222" s="8" t="s">
        <v>184</v>
      </c>
      <c r="C222" s="25">
        <v>70150</v>
      </c>
      <c r="D222" s="25">
        <v>74062.399999999994</v>
      </c>
      <c r="E222" s="18">
        <v>105.57719173200285</v>
      </c>
    </row>
    <row r="223" spans="1:5" ht="18" customHeight="1" x14ac:dyDescent="0.25">
      <c r="A223" s="13">
        <v>11</v>
      </c>
      <c r="B223" s="8" t="s">
        <v>185</v>
      </c>
      <c r="C223" s="25">
        <v>89379</v>
      </c>
      <c r="D223" s="25">
        <v>64835.200000000004</v>
      </c>
      <c r="E223" s="18">
        <v>72.539634589780604</v>
      </c>
    </row>
    <row r="224" spans="1:5" ht="18" customHeight="1" x14ac:dyDescent="0.25">
      <c r="A224" s="13">
        <v>12</v>
      </c>
      <c r="B224" s="8" t="s">
        <v>186</v>
      </c>
      <c r="C224" s="25">
        <v>74312</v>
      </c>
      <c r="D224" s="25">
        <v>74721.899999999994</v>
      </c>
      <c r="E224" s="18">
        <v>100.551593282377</v>
      </c>
    </row>
    <row r="225" spans="1:5" ht="18" customHeight="1" x14ac:dyDescent="0.25">
      <c r="A225" s="13">
        <v>13</v>
      </c>
      <c r="B225" s="8" t="s">
        <v>187</v>
      </c>
      <c r="C225" s="25">
        <v>69201</v>
      </c>
      <c r="D225" s="25">
        <v>76556.5</v>
      </c>
      <c r="E225" s="18">
        <v>110.62918165922457</v>
      </c>
    </row>
    <row r="227" spans="1:5" x14ac:dyDescent="0.25">
      <c r="B227" s="19" t="s">
        <v>211</v>
      </c>
    </row>
  </sheetData>
  <autoFilter ref="A4:E225"/>
  <mergeCells count="4">
    <mergeCell ref="A1:E1"/>
    <mergeCell ref="B3:B4"/>
    <mergeCell ref="A3:A4"/>
    <mergeCell ref="C3:E3"/>
  </mergeCells>
  <conditionalFormatting sqref="B5:B6 B8:B23">
    <cfRule type="cellIs" dxfId="0" priority="15" operator="lessThan">
      <formula>0</formula>
    </cfRule>
  </conditionalFormatting>
  <printOptions horizontalCentered="1"/>
  <pageMargins left="0.11811023622047245" right="0.11811023622047245" top="0.31496062992125984" bottom="0.19685039370078741" header="0.19685039370078741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III chorak sut</vt:lpstr>
      <vt:lpstr>'III chorak sut'!Заголовки_для_печати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Javlonbek Xolov</dc:creator>
  <cp:lastModifiedBy>Jahongir Artikov</cp:lastModifiedBy>
  <cp:lastPrinted>2022-11-12T11:04:35Z</cp:lastPrinted>
  <dcterms:created xsi:type="dcterms:W3CDTF">2022-03-18T14:42:06Z</dcterms:created>
  <dcterms:modified xsi:type="dcterms:W3CDTF">2022-11-12T11:04:41Z</dcterms:modified>
</cp:coreProperties>
</file>