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.artikov\Desktop\2022 ЙИЛ ЯНВАР-СЕНТЯБРЬ\3. Сабзавот+\"/>
    </mc:Choice>
  </mc:AlternateContent>
  <bookViews>
    <workbookView xWindow="0" yWindow="0" windowWidth="28800" windowHeight="12330"/>
  </bookViews>
  <sheets>
    <sheet name="III chorak sabzavot" sheetId="1" r:id="rId1"/>
  </sheets>
  <definedNames>
    <definedName name="_xlnm._FilterDatabase" localSheetId="0" hidden="1">'III chorak sabzavot'!$A$3:$E$224</definedName>
    <definedName name="_xlnm.Print_Titles" localSheetId="0">'III chorak sabzavot'!$2:$3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" l="1"/>
  <c r="C71" i="1"/>
  <c r="C4" i="1"/>
  <c r="D4" i="1"/>
  <c r="E4" i="1" s="1"/>
  <c r="E71" i="1" l="1"/>
  <c r="D23" i="1"/>
  <c r="D41" i="1"/>
  <c r="D56" i="1"/>
  <c r="D89" i="1"/>
  <c r="D102" i="1"/>
  <c r="D116" i="1"/>
  <c r="D134" i="1"/>
  <c r="D151" i="1"/>
  <c r="D164" i="1"/>
  <c r="D189" i="1"/>
  <c r="D210" i="1"/>
  <c r="C210" i="1" l="1"/>
  <c r="E210" i="1" s="1"/>
  <c r="C189" i="1"/>
  <c r="E189" i="1" s="1"/>
  <c r="C164" i="1"/>
  <c r="E164" i="1" s="1"/>
  <c r="C151" i="1"/>
  <c r="E151" i="1" s="1"/>
  <c r="C134" i="1"/>
  <c r="E134" i="1" s="1"/>
  <c r="C116" i="1"/>
  <c r="E116" i="1" s="1"/>
  <c r="C102" i="1"/>
  <c r="E102" i="1" s="1"/>
  <c r="C89" i="1"/>
  <c r="E89" i="1" s="1"/>
  <c r="C56" i="1"/>
  <c r="E56" i="1" s="1"/>
  <c r="C41" i="1"/>
  <c r="E41" i="1" s="1"/>
  <c r="C23" i="1"/>
  <c r="E23" i="1" s="1"/>
</calcChain>
</file>

<file path=xl/sharedStrings.xml><?xml version="1.0" encoding="utf-8"?>
<sst xmlns="http://schemas.openxmlformats.org/spreadsheetml/2006/main" count="229" uniqueCount="217">
  <si>
    <t>Tumanlar (shaharlar) nomi</t>
  </si>
  <si>
    <t>Oltinko‘l tumani</t>
  </si>
  <si>
    <t>Andijon tumani</t>
  </si>
  <si>
    <t>Baliqchi tumani</t>
  </si>
  <si>
    <t>Bo‘ston tumani</t>
  </si>
  <si>
    <t>Buloqboshi tumani</t>
  </si>
  <si>
    <t>Jalaquduq tumani</t>
  </si>
  <si>
    <t>Izboskan tumani</t>
  </si>
  <si>
    <t>Ulug‘nor tumani</t>
  </si>
  <si>
    <t>Qo‘rg‘ontepa tumani</t>
  </si>
  <si>
    <t>Asaka tumani</t>
  </si>
  <si>
    <t>Marxamat tumani</t>
  </si>
  <si>
    <t>Shaxrixon tumani</t>
  </si>
  <si>
    <t>Paxtaobod tumani</t>
  </si>
  <si>
    <t>Xo‘jaobod tumani</t>
  </si>
  <si>
    <t>tumanlar:</t>
  </si>
  <si>
    <t>Andijon sh.</t>
  </si>
  <si>
    <t>Xonobod sh.</t>
  </si>
  <si>
    <t>Olot tumani</t>
  </si>
  <si>
    <t>Buxoro tumani</t>
  </si>
  <si>
    <t>Vobkent tumani</t>
  </si>
  <si>
    <t>G‘ijduvon tumani</t>
  </si>
  <si>
    <t>Kogon tumani</t>
  </si>
  <si>
    <t>Qorako‘l tumani</t>
  </si>
  <si>
    <t>Qorovulbozor tumani</t>
  </si>
  <si>
    <t>Peshku tumani</t>
  </si>
  <si>
    <t>Romitan tumani</t>
  </si>
  <si>
    <t>Jondor tumani</t>
  </si>
  <si>
    <t>Shofirkon tumani</t>
  </si>
  <si>
    <t>Buxoro sh.</t>
  </si>
  <si>
    <t>Kogon sh.</t>
  </si>
  <si>
    <t>Arnasoy tumani</t>
  </si>
  <si>
    <t>Baxmal tumani</t>
  </si>
  <si>
    <t>G‘allaorol tumani</t>
  </si>
  <si>
    <t>Sharof Rashidov tumani</t>
  </si>
  <si>
    <t>Do‘stlik tumani</t>
  </si>
  <si>
    <t>Zomin tumani</t>
  </si>
  <si>
    <t>Zarbdor tumani</t>
  </si>
  <si>
    <t>Mirzacho‘l tumani</t>
  </si>
  <si>
    <t>Zafarobod tumani</t>
  </si>
  <si>
    <t>Paxtakor tumani</t>
  </si>
  <si>
    <t>Forish tumani</t>
  </si>
  <si>
    <t>Yangiobod tumani</t>
  </si>
  <si>
    <t>Jizzax sh.</t>
  </si>
  <si>
    <t>G‘uzor tumani</t>
  </si>
  <si>
    <t>Dehqonobod tumani</t>
  </si>
  <si>
    <t>Qamashi tumani</t>
  </si>
  <si>
    <t>Qarshi tumani</t>
  </si>
  <si>
    <t>Koson tumani</t>
  </si>
  <si>
    <t>Kitob tumani</t>
  </si>
  <si>
    <t>Mirishkor tumani</t>
  </si>
  <si>
    <t>Muborak tumani</t>
  </si>
  <si>
    <t>Nishon tumani</t>
  </si>
  <si>
    <t>Kasbi tumani</t>
  </si>
  <si>
    <t>Chiroqchi tumani</t>
  </si>
  <si>
    <t>Shahrisabz tumani</t>
  </si>
  <si>
    <t>Yakkabog‘ tumani</t>
  </si>
  <si>
    <t>Qarshi sh.</t>
  </si>
  <si>
    <t>Shahrisabz sh.</t>
  </si>
  <si>
    <t>Konimex tumani</t>
  </si>
  <si>
    <t>Qiziltepa tumani</t>
  </si>
  <si>
    <t>Navbahor tumani</t>
  </si>
  <si>
    <t>Karmana tumani</t>
  </si>
  <si>
    <t>Nurota tumani</t>
  </si>
  <si>
    <t>Tomdi tumani</t>
  </si>
  <si>
    <t>Uchquduq tumani</t>
  </si>
  <si>
    <t>Xatirchi tumani</t>
  </si>
  <si>
    <t>Navoiy sh.</t>
  </si>
  <si>
    <t>Zarafshon sh.</t>
  </si>
  <si>
    <t>G‘ozg‘on sh.</t>
  </si>
  <si>
    <t>Mingbuloq tumani</t>
  </si>
  <si>
    <t>Kosonsoy tumani</t>
  </si>
  <si>
    <t>Namangan tumani</t>
  </si>
  <si>
    <t>Norin tumani</t>
  </si>
  <si>
    <t>Pop tumani</t>
  </si>
  <si>
    <t>To‘raqo‘rg‘on tumani</t>
  </si>
  <si>
    <t>Uychi tumani</t>
  </si>
  <si>
    <t>Uchqo‘rg‘on tumani</t>
  </si>
  <si>
    <t>Chortoq tumani</t>
  </si>
  <si>
    <t>Chust tumani</t>
  </si>
  <si>
    <t>Yangiqo‘rg‘on tumani</t>
  </si>
  <si>
    <t>Namangan sh.</t>
  </si>
  <si>
    <t>Andijon viloyati</t>
  </si>
  <si>
    <t>Buxoro viloyati</t>
  </si>
  <si>
    <t>Jizzax viloyati</t>
  </si>
  <si>
    <t>Qashqadaryo viloyati</t>
  </si>
  <si>
    <t>Navoiy viloyati</t>
  </si>
  <si>
    <t>Namangan viloyati</t>
  </si>
  <si>
    <t>Samarqand viloyati</t>
  </si>
  <si>
    <t>Oqdaryo tumani</t>
  </si>
  <si>
    <t>Bulung‘ur tumani</t>
  </si>
  <si>
    <t>Jomboy tumani</t>
  </si>
  <si>
    <t>Ishtixon tumani</t>
  </si>
  <si>
    <t>Kattaqo‘rg‘on tumani</t>
  </si>
  <si>
    <t>Qo‘shrabot tumani</t>
  </si>
  <si>
    <t>Narpay tumani</t>
  </si>
  <si>
    <t>Payariq tumani</t>
  </si>
  <si>
    <t>Pastdarg‘om tumani</t>
  </si>
  <si>
    <t>Paxtachi tumani</t>
  </si>
  <si>
    <t>Samarqand tumani</t>
  </si>
  <si>
    <t>Nurobod tumani</t>
  </si>
  <si>
    <t>Urgut tumani</t>
  </si>
  <si>
    <t>Tayloq tumani</t>
  </si>
  <si>
    <t>Samarqand sh.</t>
  </si>
  <si>
    <t>Kattaqo‘rg‘on sh.</t>
  </si>
  <si>
    <t>Surxondaryo viloyati</t>
  </si>
  <si>
    <t>Oltinsoy tumani</t>
  </si>
  <si>
    <t>Angor tumani</t>
  </si>
  <si>
    <t>Bandixon tumani</t>
  </si>
  <si>
    <t>Boysun tumani</t>
  </si>
  <si>
    <t>Muzrabot tumani</t>
  </si>
  <si>
    <t>Denov tumani</t>
  </si>
  <si>
    <t>Jarqo‘rg‘on tumani</t>
  </si>
  <si>
    <t>Qumqo‘rg‘on tumani</t>
  </si>
  <si>
    <t>Qiziriq tumani</t>
  </si>
  <si>
    <t>Sariosiyo tumani</t>
  </si>
  <si>
    <t>Termiz tumani</t>
  </si>
  <si>
    <t>Uzun tumani</t>
  </si>
  <si>
    <t>Sherobod tumani</t>
  </si>
  <si>
    <t>Sho‘rchi tumani</t>
  </si>
  <si>
    <t>Termiz sh.</t>
  </si>
  <si>
    <t>Oqoltin tumani</t>
  </si>
  <si>
    <t>Boyovut tumani</t>
  </si>
  <si>
    <t>Sayxunobod tumani</t>
  </si>
  <si>
    <t>Guliston tumani</t>
  </si>
  <si>
    <t>Sardoba tumani</t>
  </si>
  <si>
    <t>Mirzaobod tumani</t>
  </si>
  <si>
    <t>Sirdaryo tumani</t>
  </si>
  <si>
    <t>Xovos tumani</t>
  </si>
  <si>
    <t>Guliston sh.</t>
  </si>
  <si>
    <t>Shirin sh.</t>
  </si>
  <si>
    <t>Yangiyer sh.</t>
  </si>
  <si>
    <t>Sirdaryo viloyati</t>
  </si>
  <si>
    <t>Toshkent viloyati</t>
  </si>
  <si>
    <t>Oqqo‘rg‘on tumani</t>
  </si>
  <si>
    <t>Ohangaron tumani</t>
  </si>
  <si>
    <t>Bekobod tumani</t>
  </si>
  <si>
    <t>Bo‘stonliq tumani</t>
  </si>
  <si>
    <t>Bo‘ka tumani</t>
  </si>
  <si>
    <t>Quyichirchiq tumani</t>
  </si>
  <si>
    <t>Zangiota tumani</t>
  </si>
  <si>
    <t>Yuqorichirchiq tumani</t>
  </si>
  <si>
    <t>Qibray tumani</t>
  </si>
  <si>
    <t>Parkent tumani</t>
  </si>
  <si>
    <t>Pskent tumani</t>
  </si>
  <si>
    <t>O‘rtachirchiq tumani</t>
  </si>
  <si>
    <t>Chinoz tumani</t>
  </si>
  <si>
    <t>Yangiyo‘l tumani</t>
  </si>
  <si>
    <t>Toshkent tumani</t>
  </si>
  <si>
    <t>Toshkent shahri</t>
  </si>
  <si>
    <t>Nurafshon sh.</t>
  </si>
  <si>
    <t>Olmaliq sh.</t>
  </si>
  <si>
    <t>Angren sh.</t>
  </si>
  <si>
    <t>Bekobod sh.</t>
  </si>
  <si>
    <t>Ohangaron sh.</t>
  </si>
  <si>
    <t>Chirchiq sh.</t>
  </si>
  <si>
    <t>Yangiyo‘l sh.</t>
  </si>
  <si>
    <t>Oltiariq tumani</t>
  </si>
  <si>
    <t>Qo‘shtepa tumani</t>
  </si>
  <si>
    <t>Bog‘dod tumani</t>
  </si>
  <si>
    <t>Buvayda tumani</t>
  </si>
  <si>
    <t>Beshariq tumani</t>
  </si>
  <si>
    <t>Quva tumani</t>
  </si>
  <si>
    <t>Uchko‘prik tumani</t>
  </si>
  <si>
    <t>Rishton tumani</t>
  </si>
  <si>
    <t>So‘x tumani</t>
  </si>
  <si>
    <t>Toshloq tumani</t>
  </si>
  <si>
    <t>O‘zbekiston tumani</t>
  </si>
  <si>
    <t>Farg‘ona tumani</t>
  </si>
  <si>
    <t>Dang‘ara tumani</t>
  </si>
  <si>
    <t>Furqat tumani</t>
  </si>
  <si>
    <t>Yozyovon tumani</t>
  </si>
  <si>
    <t>Farg‘ona sh.</t>
  </si>
  <si>
    <t>Qo‘qon sh.</t>
  </si>
  <si>
    <t>Quvasoy sh.</t>
  </si>
  <si>
    <t>Marg‘ilon sh.</t>
  </si>
  <si>
    <t>Xorazm viloyati</t>
  </si>
  <si>
    <t>Bog‘ot tumani</t>
  </si>
  <si>
    <t>Gurlan tumani</t>
  </si>
  <si>
    <t>Qo‘shko‘pir tumani</t>
  </si>
  <si>
    <t>Urganch tumani</t>
  </si>
  <si>
    <t>Xazorasp tumani</t>
  </si>
  <si>
    <t>Tuproqqal’a tumani</t>
  </si>
  <si>
    <t>Xonqa tumani</t>
  </si>
  <si>
    <t>Xiva tumani</t>
  </si>
  <si>
    <t>Shovot tumani</t>
  </si>
  <si>
    <t>Yangiariq tumani</t>
  </si>
  <si>
    <t>Yangibozor tumani</t>
  </si>
  <si>
    <t>Urganch sh.</t>
  </si>
  <si>
    <t>Xiva sh.</t>
  </si>
  <si>
    <t>Qoraqalpog‘iston Respublikasi</t>
  </si>
  <si>
    <t>Amudaryo tumani</t>
  </si>
  <si>
    <t>Beruniy tumani</t>
  </si>
  <si>
    <t>Bo‘zatov tumani</t>
  </si>
  <si>
    <t>Qorao‘zak tumani</t>
  </si>
  <si>
    <t>Kegeyli tumani</t>
  </si>
  <si>
    <t>Qo‘ng‘irot tumani</t>
  </si>
  <si>
    <t>Qanliko‘l tumani</t>
  </si>
  <si>
    <t>Mo‘ynoq tumani</t>
  </si>
  <si>
    <t>Nukus tumani</t>
  </si>
  <si>
    <t>Taxiatosh tumani</t>
  </si>
  <si>
    <t>Taxtako‘pir tumani</t>
  </si>
  <si>
    <t>To‘rtko‘l tumani</t>
  </si>
  <si>
    <t>Xo‘jayli tumani</t>
  </si>
  <si>
    <t>Chimboy tumani</t>
  </si>
  <si>
    <t>Shumanay tumani</t>
  </si>
  <si>
    <t>Ellikkala tumani</t>
  </si>
  <si>
    <t>Nukus sh.</t>
  </si>
  <si>
    <t>№</t>
  </si>
  <si>
    <t>tonna</t>
  </si>
  <si>
    <t>Ko‘kdala tumani</t>
  </si>
  <si>
    <t>O‘sish sur'ati, % da</t>
  </si>
  <si>
    <t>*Davlat statistika qo‘mitasi ma'lumoti asosida</t>
  </si>
  <si>
    <t>Farg‘ona viloyati</t>
  </si>
  <si>
    <t>2021-2022 yil yanvar-sentabr oylarida tumanlar (shaharlar) bo‘yicha sabzavot 
ishlab chiqarish ko‘rsatkichlari</t>
  </si>
  <si>
    <t>2021 yil 
yanvar-sentabr</t>
  </si>
  <si>
    <t>2022 yil
yanvar-sentabr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</si>
</sst>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10" fillId="0" borderId="0"/>
    <xf numFmtId="0" fontId="1" fillId="0" borderId="0"/>
  </cellStyleXfs>
  <cellXfs count="29">
    <xf numFmtId="0" fontId="0" fillId="0" borderId="0" xfId="0"/>
    <xf numFmtId="0" fontId="0" fillId="0" borderId="0" xfId="0" applyFill="1"/>
    <xf numFmtId="0" fontId="4" fillId="0" borderId="0" xfId="0" applyFont="1" applyFill="1"/>
    <xf numFmtId="164" fontId="0" fillId="0" borderId="0" xfId="0" applyNumberFormat="1" applyFill="1" applyAlignment="1">
      <alignment horizontal="center" vertical="center" wrapText="1"/>
    </xf>
    <xf numFmtId="0" fontId="5" fillId="0" borderId="0" xfId="0" applyFont="1" applyFill="1"/>
    <xf numFmtId="164" fontId="0" fillId="0" borderId="0" xfId="0" applyNumberFormat="1" applyFill="1" applyAlignment="1">
      <alignment horizontal="center" wrapText="1"/>
    </xf>
    <xf numFmtId="1" fontId="5" fillId="0" borderId="0" xfId="0" applyNumberFormat="1" applyFont="1" applyFill="1" applyAlignment="1">
      <alignment vertical="top" wrapText="1"/>
    </xf>
    <xf numFmtId="1" fontId="5" fillId="0" borderId="0" xfId="0" applyNumberFormat="1" applyFont="1" applyFill="1" applyAlignment="1">
      <alignment horizontal="left" vertical="top" wrapText="1" indent="1"/>
    </xf>
    <xf numFmtId="0" fontId="4" fillId="2" borderId="4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wrapText="1"/>
    </xf>
    <xf numFmtId="0" fontId="0" fillId="0" borderId="7" xfId="0" applyFill="1" applyBorder="1" applyAlignment="1">
      <alignment horizontal="left" indent="1"/>
    </xf>
    <xf numFmtId="0" fontId="3" fillId="0" borderId="7" xfId="0" applyFont="1" applyFill="1" applyBorder="1" applyAlignment="1">
      <alignment horizontal="left" indent="2"/>
    </xf>
    <xf numFmtId="0" fontId="4" fillId="0" borderId="7" xfId="3" applyFont="1" applyBorder="1" applyAlignment="1">
      <alignment horizontal="left"/>
    </xf>
    <xf numFmtId="1" fontId="5" fillId="0" borderId="7" xfId="0" applyNumberFormat="1" applyFont="1" applyFill="1" applyBorder="1" applyAlignment="1">
      <alignment horizontal="left" vertical="top" wrapText="1" indent="1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0" xfId="0" applyNumberFormat="1" applyFont="1" applyFill="1"/>
    <xf numFmtId="164" fontId="4" fillId="0" borderId="2" xfId="0" applyNumberFormat="1" applyFont="1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5" xfId="2"/>
    <cellStyle name="Обычный 3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6"/>
  <sheetViews>
    <sheetView tabSelected="1" zoomScaleNormal="100" workbookViewId="0">
      <selection activeCell="B71" sqref="B71"/>
    </sheetView>
  </sheetViews>
  <sheetFormatPr defaultRowHeight="15.75" x14ac:dyDescent="0.25"/>
  <cols>
    <col min="1" max="1" width="9" style="27"/>
    <col min="2" max="2" width="27.375" style="1" customWidth="1"/>
    <col min="3" max="4" width="18.75" style="3" customWidth="1"/>
    <col min="5" max="5" width="19" style="3" customWidth="1"/>
    <col min="6" max="6" width="9" style="1"/>
    <col min="7" max="7" width="10.375" style="1" bestFit="1" customWidth="1"/>
    <col min="8" max="8" width="12.75" style="1" customWidth="1"/>
    <col min="9" max="16384" width="9" style="1"/>
  </cols>
  <sheetData>
    <row r="1" spans="1:8" ht="40.5" customHeight="1" x14ac:dyDescent="0.25">
      <c r="A1" s="28" t="s">
        <v>214</v>
      </c>
      <c r="B1" s="28"/>
      <c r="C1" s="28"/>
      <c r="D1" s="28"/>
      <c r="E1" s="28"/>
    </row>
    <row r="2" spans="1:8" ht="21" customHeight="1" thickBot="1" x14ac:dyDescent="0.3">
      <c r="E2" s="5" t="s">
        <v>209</v>
      </c>
    </row>
    <row r="3" spans="1:8" ht="48.75" customHeight="1" thickBot="1" x14ac:dyDescent="0.3">
      <c r="A3" s="16" t="s">
        <v>208</v>
      </c>
      <c r="B3" s="8" t="s">
        <v>0</v>
      </c>
      <c r="C3" s="9" t="s">
        <v>215</v>
      </c>
      <c r="D3" s="9" t="s">
        <v>216</v>
      </c>
      <c r="E3" s="10" t="s">
        <v>211</v>
      </c>
    </row>
    <row r="4" spans="1:8" s="2" customFormat="1" ht="19.5" customHeight="1" x14ac:dyDescent="0.25">
      <c r="A4" s="17"/>
      <c r="B4" s="11" t="s">
        <v>190</v>
      </c>
      <c r="C4" s="20">
        <f>SUM(C5:C22)</f>
        <v>199392</v>
      </c>
      <c r="D4" s="20">
        <f t="shared" ref="D4" si="0">SUM(D5:D22)</f>
        <v>200531</v>
      </c>
      <c r="E4" s="20">
        <f>+D4/C4*100</f>
        <v>100.57123655913978</v>
      </c>
      <c r="G4" s="19"/>
      <c r="H4" s="19"/>
    </row>
    <row r="5" spans="1:8" ht="18" customHeight="1" x14ac:dyDescent="0.25">
      <c r="A5" s="18">
        <v>1</v>
      </c>
      <c r="B5" s="12" t="s">
        <v>207</v>
      </c>
      <c r="C5" s="21">
        <v>3902</v>
      </c>
      <c r="D5" s="21">
        <v>2439.6</v>
      </c>
      <c r="E5" s="21">
        <v>62.521783700666319</v>
      </c>
    </row>
    <row r="6" spans="1:8" ht="18" customHeight="1" x14ac:dyDescent="0.25">
      <c r="A6" s="18"/>
      <c r="B6" s="13" t="s">
        <v>15</v>
      </c>
      <c r="C6" s="21"/>
      <c r="D6" s="21"/>
      <c r="E6" s="21"/>
    </row>
    <row r="7" spans="1:8" ht="18" customHeight="1" x14ac:dyDescent="0.25">
      <c r="A7" s="18">
        <v>2</v>
      </c>
      <c r="B7" s="12" t="s">
        <v>191</v>
      </c>
      <c r="C7" s="22">
        <v>50266</v>
      </c>
      <c r="D7" s="22">
        <v>49688.97</v>
      </c>
      <c r="E7" s="21">
        <v>98.85204710937812</v>
      </c>
    </row>
    <row r="8" spans="1:8" ht="18" customHeight="1" x14ac:dyDescent="0.25">
      <c r="A8" s="18">
        <v>3</v>
      </c>
      <c r="B8" s="12" t="s">
        <v>192</v>
      </c>
      <c r="C8" s="21">
        <v>14396</v>
      </c>
      <c r="D8" s="21">
        <v>14574.8</v>
      </c>
      <c r="E8" s="21">
        <v>101.24201166990829</v>
      </c>
    </row>
    <row r="9" spans="1:8" ht="18" customHeight="1" x14ac:dyDescent="0.25">
      <c r="A9" s="18">
        <v>4</v>
      </c>
      <c r="B9" s="12" t="s">
        <v>193</v>
      </c>
      <c r="C9" s="21">
        <v>1305</v>
      </c>
      <c r="D9" s="21">
        <v>1496.7</v>
      </c>
      <c r="E9" s="21">
        <v>114.68965517241381</v>
      </c>
    </row>
    <row r="10" spans="1:8" ht="18" customHeight="1" x14ac:dyDescent="0.25">
      <c r="A10" s="18">
        <v>5</v>
      </c>
      <c r="B10" s="12" t="s">
        <v>194</v>
      </c>
      <c r="C10" s="21">
        <v>4705</v>
      </c>
      <c r="D10" s="21">
        <v>4553.3</v>
      </c>
      <c r="E10" s="21">
        <v>96.775770456960686</v>
      </c>
    </row>
    <row r="11" spans="1:8" ht="18" customHeight="1" x14ac:dyDescent="0.25">
      <c r="A11" s="18">
        <v>6</v>
      </c>
      <c r="B11" s="12" t="s">
        <v>195</v>
      </c>
      <c r="C11" s="21">
        <v>5895</v>
      </c>
      <c r="D11" s="21">
        <v>5867.8</v>
      </c>
      <c r="E11" s="21">
        <v>99.538592027141647</v>
      </c>
    </row>
    <row r="12" spans="1:8" ht="18" customHeight="1" x14ac:dyDescent="0.25">
      <c r="A12" s="18">
        <v>7</v>
      </c>
      <c r="B12" s="12" t="s">
        <v>196</v>
      </c>
      <c r="C12" s="21">
        <v>6355</v>
      </c>
      <c r="D12" s="21">
        <v>6146.5899999999992</v>
      </c>
      <c r="E12" s="21">
        <v>96.720535011801729</v>
      </c>
    </row>
    <row r="13" spans="1:8" ht="18" customHeight="1" x14ac:dyDescent="0.25">
      <c r="A13" s="18">
        <v>8</v>
      </c>
      <c r="B13" s="12" t="s">
        <v>197</v>
      </c>
      <c r="C13" s="21">
        <v>5790</v>
      </c>
      <c r="D13" s="21">
        <v>8272.5</v>
      </c>
      <c r="E13" s="21">
        <v>142.87564766839378</v>
      </c>
    </row>
    <row r="14" spans="1:8" ht="18" customHeight="1" x14ac:dyDescent="0.25">
      <c r="A14" s="18">
        <v>9</v>
      </c>
      <c r="B14" s="12" t="s">
        <v>198</v>
      </c>
      <c r="C14" s="21">
        <v>1253</v>
      </c>
      <c r="D14" s="21">
        <v>906.8</v>
      </c>
      <c r="E14" s="21">
        <v>72.370311252992821</v>
      </c>
    </row>
    <row r="15" spans="1:8" ht="18" customHeight="1" x14ac:dyDescent="0.25">
      <c r="A15" s="18">
        <v>10</v>
      </c>
      <c r="B15" s="12" t="s">
        <v>199</v>
      </c>
      <c r="C15" s="21">
        <v>14843</v>
      </c>
      <c r="D15" s="21">
        <v>13699</v>
      </c>
      <c r="E15" s="21">
        <v>92.29266320824631</v>
      </c>
    </row>
    <row r="16" spans="1:8" ht="18" customHeight="1" x14ac:dyDescent="0.25">
      <c r="A16" s="18">
        <v>11</v>
      </c>
      <c r="B16" s="12" t="s">
        <v>200</v>
      </c>
      <c r="C16" s="22">
        <v>4518</v>
      </c>
      <c r="D16" s="21">
        <v>5796.4</v>
      </c>
      <c r="E16" s="21">
        <v>128.29570606463037</v>
      </c>
    </row>
    <row r="17" spans="1:6" ht="18" customHeight="1" x14ac:dyDescent="0.25">
      <c r="A17" s="18">
        <v>12</v>
      </c>
      <c r="B17" s="12" t="s">
        <v>201</v>
      </c>
      <c r="C17" s="22">
        <v>4078</v>
      </c>
      <c r="D17" s="21">
        <v>4099.5899999999992</v>
      </c>
      <c r="E17" s="21">
        <v>100.52942618930847</v>
      </c>
    </row>
    <row r="18" spans="1:6" ht="18" customHeight="1" x14ac:dyDescent="0.25">
      <c r="A18" s="18">
        <v>13</v>
      </c>
      <c r="B18" s="12" t="s">
        <v>202</v>
      </c>
      <c r="C18" s="22">
        <v>21000</v>
      </c>
      <c r="D18" s="21">
        <v>22798.6</v>
      </c>
      <c r="E18" s="21">
        <v>108.56476190476189</v>
      </c>
    </row>
    <row r="19" spans="1:6" ht="18" customHeight="1" x14ac:dyDescent="0.25">
      <c r="A19" s="18">
        <v>14</v>
      </c>
      <c r="B19" s="12" t="s">
        <v>203</v>
      </c>
      <c r="C19" s="22">
        <v>7484</v>
      </c>
      <c r="D19" s="21">
        <v>7564.5</v>
      </c>
      <c r="E19" s="21">
        <v>101.07562800641368</v>
      </c>
    </row>
    <row r="20" spans="1:6" ht="18" customHeight="1" x14ac:dyDescent="0.25">
      <c r="A20" s="18">
        <v>15</v>
      </c>
      <c r="B20" s="12" t="s">
        <v>204</v>
      </c>
      <c r="C20" s="22">
        <v>21171</v>
      </c>
      <c r="D20" s="21">
        <v>19492.599999999999</v>
      </c>
      <c r="E20" s="21">
        <v>92.072174200557356</v>
      </c>
    </row>
    <row r="21" spans="1:6" ht="18" customHeight="1" x14ac:dyDescent="0.25">
      <c r="A21" s="18">
        <v>16</v>
      </c>
      <c r="B21" s="12" t="s">
        <v>205</v>
      </c>
      <c r="C21" s="22">
        <v>11320</v>
      </c>
      <c r="D21" s="21">
        <v>11297.4</v>
      </c>
      <c r="E21" s="21">
        <v>99.800353356890454</v>
      </c>
    </row>
    <row r="22" spans="1:6" ht="18" customHeight="1" x14ac:dyDescent="0.25">
      <c r="A22" s="18">
        <v>17</v>
      </c>
      <c r="B22" s="12" t="s">
        <v>206</v>
      </c>
      <c r="C22" s="22">
        <v>21111</v>
      </c>
      <c r="D22" s="21">
        <v>21835.85</v>
      </c>
      <c r="E22" s="21">
        <v>103.43351807114773</v>
      </c>
    </row>
    <row r="23" spans="1:6" s="2" customFormat="1" ht="18" customHeight="1" x14ac:dyDescent="0.25">
      <c r="A23" s="18"/>
      <c r="B23" s="14" t="s">
        <v>82</v>
      </c>
      <c r="C23" s="23">
        <f>SUM(C24:C40)</f>
        <v>1224990</v>
      </c>
      <c r="D23" s="23">
        <f t="shared" ref="D23" si="1">SUM(D24:D40)</f>
        <v>1288480</v>
      </c>
      <c r="E23" s="20">
        <f>+D23/C23*100</f>
        <v>105.18289945224042</v>
      </c>
    </row>
    <row r="24" spans="1:6" ht="18" customHeight="1" x14ac:dyDescent="0.25">
      <c r="A24" s="18">
        <v>1</v>
      </c>
      <c r="B24" s="12" t="s">
        <v>16</v>
      </c>
      <c r="C24" s="21">
        <v>35620</v>
      </c>
      <c r="D24" s="21">
        <v>39433.599999999999</v>
      </c>
      <c r="E24" s="21">
        <v>110.70634475014036</v>
      </c>
      <c r="F24" s="2"/>
    </row>
    <row r="25" spans="1:6" ht="18" customHeight="1" x14ac:dyDescent="0.25">
      <c r="A25" s="18">
        <v>2</v>
      </c>
      <c r="B25" s="12" t="s">
        <v>17</v>
      </c>
      <c r="C25" s="21">
        <v>432</v>
      </c>
      <c r="D25" s="21">
        <v>432</v>
      </c>
      <c r="E25" s="21">
        <v>100</v>
      </c>
      <c r="F25" s="2"/>
    </row>
    <row r="26" spans="1:6" ht="18" customHeight="1" x14ac:dyDescent="0.25">
      <c r="A26" s="18"/>
      <c r="B26" s="13" t="s">
        <v>15</v>
      </c>
      <c r="C26" s="21"/>
      <c r="D26" s="21"/>
      <c r="E26" s="21"/>
      <c r="F26" s="2"/>
    </row>
    <row r="27" spans="1:6" ht="18" customHeight="1" x14ac:dyDescent="0.25">
      <c r="A27" s="18">
        <v>3</v>
      </c>
      <c r="B27" s="12" t="s">
        <v>1</v>
      </c>
      <c r="C27" s="21">
        <v>106335</v>
      </c>
      <c r="D27" s="21">
        <v>108883.1</v>
      </c>
      <c r="E27" s="21">
        <v>102.39629472892275</v>
      </c>
      <c r="F27" s="2"/>
    </row>
    <row r="28" spans="1:6" ht="18" customHeight="1" x14ac:dyDescent="0.25">
      <c r="A28" s="18">
        <v>4</v>
      </c>
      <c r="B28" s="12" t="s">
        <v>2</v>
      </c>
      <c r="C28" s="21">
        <v>74858</v>
      </c>
      <c r="D28" s="21">
        <v>76961.600000000006</v>
      </c>
      <c r="E28" s="21">
        <v>102.8101204948035</v>
      </c>
      <c r="F28" s="2"/>
    </row>
    <row r="29" spans="1:6" ht="18" customHeight="1" x14ac:dyDescent="0.25">
      <c r="A29" s="18">
        <v>5</v>
      </c>
      <c r="B29" s="12" t="s">
        <v>3</v>
      </c>
      <c r="C29" s="21">
        <v>78094</v>
      </c>
      <c r="D29" s="21">
        <v>81978.399999999994</v>
      </c>
      <c r="E29" s="21">
        <v>104.97400568545598</v>
      </c>
      <c r="F29" s="2"/>
    </row>
    <row r="30" spans="1:6" ht="18" customHeight="1" x14ac:dyDescent="0.25">
      <c r="A30" s="18">
        <v>6</v>
      </c>
      <c r="B30" s="12" t="s">
        <v>4</v>
      </c>
      <c r="C30" s="21">
        <v>42987</v>
      </c>
      <c r="D30" s="21">
        <v>43551.8</v>
      </c>
      <c r="E30" s="21">
        <v>101.31388559331891</v>
      </c>
      <c r="F30" s="2"/>
    </row>
    <row r="31" spans="1:6" ht="18" customHeight="1" x14ac:dyDescent="0.25">
      <c r="A31" s="18">
        <v>7</v>
      </c>
      <c r="B31" s="12" t="s">
        <v>5</v>
      </c>
      <c r="C31" s="21">
        <v>61813</v>
      </c>
      <c r="D31" s="21">
        <v>65494.8</v>
      </c>
      <c r="E31" s="21">
        <v>105.95635222364228</v>
      </c>
      <c r="F31" s="2"/>
    </row>
    <row r="32" spans="1:6" ht="18" customHeight="1" x14ac:dyDescent="0.25">
      <c r="A32" s="18">
        <v>8</v>
      </c>
      <c r="B32" s="12" t="s">
        <v>6</v>
      </c>
      <c r="C32" s="21">
        <v>151206</v>
      </c>
      <c r="D32" s="21">
        <v>162994</v>
      </c>
      <c r="E32" s="21">
        <v>107.79598693173551</v>
      </c>
      <c r="F32" s="2"/>
    </row>
    <row r="33" spans="1:6" ht="18" customHeight="1" x14ac:dyDescent="0.25">
      <c r="A33" s="18">
        <v>9</v>
      </c>
      <c r="B33" s="12" t="s">
        <v>7</v>
      </c>
      <c r="C33" s="21">
        <v>56292</v>
      </c>
      <c r="D33" s="21">
        <v>59652.9</v>
      </c>
      <c r="E33" s="21">
        <v>105.97047537838414</v>
      </c>
      <c r="F33" s="2"/>
    </row>
    <row r="34" spans="1:6" ht="18" customHeight="1" x14ac:dyDescent="0.25">
      <c r="A34" s="18">
        <v>10</v>
      </c>
      <c r="B34" s="12" t="s">
        <v>8</v>
      </c>
      <c r="C34" s="21">
        <v>26075</v>
      </c>
      <c r="D34" s="21">
        <v>27209.5</v>
      </c>
      <c r="E34" s="21">
        <v>104.35091083413231</v>
      </c>
      <c r="F34" s="2"/>
    </row>
    <row r="35" spans="1:6" ht="18" customHeight="1" x14ac:dyDescent="0.25">
      <c r="A35" s="18">
        <v>11</v>
      </c>
      <c r="B35" s="12" t="s">
        <v>9</v>
      </c>
      <c r="C35" s="21">
        <v>61986</v>
      </c>
      <c r="D35" s="21">
        <v>66314.899999999994</v>
      </c>
      <c r="E35" s="21">
        <v>106.98367373277836</v>
      </c>
      <c r="F35" s="2"/>
    </row>
    <row r="36" spans="1:6" ht="18" customHeight="1" x14ac:dyDescent="0.25">
      <c r="A36" s="18">
        <v>12</v>
      </c>
      <c r="B36" s="12" t="s">
        <v>10</v>
      </c>
      <c r="C36" s="21">
        <v>146669</v>
      </c>
      <c r="D36" s="21">
        <v>151600.6</v>
      </c>
      <c r="E36" s="21">
        <v>103.36240105271052</v>
      </c>
      <c r="F36" s="2"/>
    </row>
    <row r="37" spans="1:6" ht="18" customHeight="1" x14ac:dyDescent="0.25">
      <c r="A37" s="18">
        <v>13</v>
      </c>
      <c r="B37" s="12" t="s">
        <v>11</v>
      </c>
      <c r="C37" s="21">
        <v>105118</v>
      </c>
      <c r="D37" s="21">
        <v>110227</v>
      </c>
      <c r="E37" s="21">
        <v>104.86025228790503</v>
      </c>
      <c r="F37" s="2"/>
    </row>
    <row r="38" spans="1:6" ht="18" customHeight="1" x14ac:dyDescent="0.25">
      <c r="A38" s="18">
        <v>14</v>
      </c>
      <c r="B38" s="12" t="s">
        <v>12</v>
      </c>
      <c r="C38" s="21">
        <v>132566</v>
      </c>
      <c r="D38" s="21">
        <v>137804.90000000002</v>
      </c>
      <c r="E38" s="21">
        <v>103.95191828975759</v>
      </c>
      <c r="F38" s="2"/>
    </row>
    <row r="39" spans="1:6" ht="18" customHeight="1" x14ac:dyDescent="0.25">
      <c r="A39" s="18">
        <v>15</v>
      </c>
      <c r="B39" s="12" t="s">
        <v>13</v>
      </c>
      <c r="C39" s="21">
        <v>106792</v>
      </c>
      <c r="D39" s="21">
        <v>112493.7</v>
      </c>
      <c r="E39" s="21">
        <v>105.33907034234772</v>
      </c>
      <c r="F39" s="2"/>
    </row>
    <row r="40" spans="1:6" ht="18" customHeight="1" x14ac:dyDescent="0.25">
      <c r="A40" s="18">
        <v>16</v>
      </c>
      <c r="B40" s="12" t="s">
        <v>14</v>
      </c>
      <c r="C40" s="21">
        <v>38147</v>
      </c>
      <c r="D40" s="21">
        <v>43447.199999999997</v>
      </c>
      <c r="E40" s="21">
        <v>113.89414632867589</v>
      </c>
      <c r="F40" s="2"/>
    </row>
    <row r="41" spans="1:6" s="2" customFormat="1" ht="18" customHeight="1" x14ac:dyDescent="0.25">
      <c r="A41" s="18"/>
      <c r="B41" s="14" t="s">
        <v>83</v>
      </c>
      <c r="C41" s="23">
        <f>SUM(C42:C55)</f>
        <v>653170</v>
      </c>
      <c r="D41" s="23">
        <f t="shared" ref="D41" si="2">SUM(D42:D55)</f>
        <v>674530.99999999988</v>
      </c>
      <c r="E41" s="20">
        <f>+D41/C41*100</f>
        <v>103.27035840592799</v>
      </c>
    </row>
    <row r="42" spans="1:6" ht="18" customHeight="1" x14ac:dyDescent="0.25">
      <c r="A42" s="18">
        <v>1</v>
      </c>
      <c r="B42" s="12" t="s">
        <v>29</v>
      </c>
      <c r="C42" s="21">
        <v>24609</v>
      </c>
      <c r="D42" s="21">
        <v>24882.9</v>
      </c>
      <c r="E42" s="21">
        <v>101.1130074363038</v>
      </c>
      <c r="F42" s="2"/>
    </row>
    <row r="43" spans="1:6" ht="18" customHeight="1" x14ac:dyDescent="0.25">
      <c r="A43" s="18">
        <v>2</v>
      </c>
      <c r="B43" s="12" t="s">
        <v>30</v>
      </c>
      <c r="C43" s="21">
        <v>408</v>
      </c>
      <c r="D43" s="21">
        <v>412.4</v>
      </c>
      <c r="E43" s="21">
        <v>101.07843137254902</v>
      </c>
      <c r="F43" s="2"/>
    </row>
    <row r="44" spans="1:6" ht="18" customHeight="1" x14ac:dyDescent="0.25">
      <c r="A44" s="18"/>
      <c r="B44" s="13" t="s">
        <v>15</v>
      </c>
      <c r="C44" s="21"/>
      <c r="D44" s="21"/>
      <c r="E44" s="21"/>
    </row>
    <row r="45" spans="1:6" ht="18" customHeight="1" x14ac:dyDescent="0.25">
      <c r="A45" s="18">
        <v>3</v>
      </c>
      <c r="B45" s="12" t="s">
        <v>18</v>
      </c>
      <c r="C45" s="21">
        <v>52077</v>
      </c>
      <c r="D45" s="21">
        <v>54054.75</v>
      </c>
      <c r="E45" s="21">
        <v>103.79774180540353</v>
      </c>
    </row>
    <row r="46" spans="1:6" ht="18" customHeight="1" x14ac:dyDescent="0.25">
      <c r="A46" s="18">
        <v>4</v>
      </c>
      <c r="B46" s="12" t="s">
        <v>19</v>
      </c>
      <c r="C46" s="21">
        <v>89079</v>
      </c>
      <c r="D46" s="21">
        <v>90903.299999999988</v>
      </c>
      <c r="E46" s="21">
        <v>102.04795743104434</v>
      </c>
    </row>
    <row r="47" spans="1:6" ht="18" customHeight="1" x14ac:dyDescent="0.25">
      <c r="A47" s="18">
        <v>5</v>
      </c>
      <c r="B47" s="12" t="s">
        <v>20</v>
      </c>
      <c r="C47" s="21">
        <v>45011</v>
      </c>
      <c r="D47" s="21">
        <v>45667.25</v>
      </c>
      <c r="E47" s="21">
        <v>101.45797693897048</v>
      </c>
    </row>
    <row r="48" spans="1:6" ht="18" customHeight="1" x14ac:dyDescent="0.25">
      <c r="A48" s="18">
        <v>6</v>
      </c>
      <c r="B48" s="12" t="s">
        <v>21</v>
      </c>
      <c r="C48" s="21">
        <v>66472</v>
      </c>
      <c r="D48" s="21">
        <v>72571.899999999994</v>
      </c>
      <c r="E48" s="21">
        <v>109.1766458057528</v>
      </c>
    </row>
    <row r="49" spans="1:5" ht="18" customHeight="1" x14ac:dyDescent="0.25">
      <c r="A49" s="18">
        <v>7</v>
      </c>
      <c r="B49" s="12" t="s">
        <v>22</v>
      </c>
      <c r="C49" s="21">
        <v>27251</v>
      </c>
      <c r="D49" s="21">
        <v>27267.599999999999</v>
      </c>
      <c r="E49" s="21">
        <v>100.06091519577262</v>
      </c>
    </row>
    <row r="50" spans="1:5" ht="18" customHeight="1" x14ac:dyDescent="0.25">
      <c r="A50" s="18">
        <v>8</v>
      </c>
      <c r="B50" s="12" t="s">
        <v>23</v>
      </c>
      <c r="C50" s="21">
        <v>74900</v>
      </c>
      <c r="D50" s="21">
        <v>75559.600000000006</v>
      </c>
      <c r="E50" s="21">
        <v>100.88064085447263</v>
      </c>
    </row>
    <row r="51" spans="1:5" ht="18" customHeight="1" x14ac:dyDescent="0.25">
      <c r="A51" s="18">
        <v>9</v>
      </c>
      <c r="B51" s="12" t="s">
        <v>24</v>
      </c>
      <c r="C51" s="21">
        <v>16131</v>
      </c>
      <c r="D51" s="21">
        <v>18193.8</v>
      </c>
      <c r="E51" s="21">
        <v>112.78779988841362</v>
      </c>
    </row>
    <row r="52" spans="1:5" ht="18" customHeight="1" x14ac:dyDescent="0.25">
      <c r="A52" s="18">
        <v>10</v>
      </c>
      <c r="B52" s="12" t="s">
        <v>25</v>
      </c>
      <c r="C52" s="21">
        <v>67962</v>
      </c>
      <c r="D52" s="21">
        <v>69046</v>
      </c>
      <c r="E52" s="21">
        <v>101.595008975604</v>
      </c>
    </row>
    <row r="53" spans="1:5" ht="18" customHeight="1" x14ac:dyDescent="0.25">
      <c r="A53" s="18">
        <v>11</v>
      </c>
      <c r="B53" s="12" t="s">
        <v>26</v>
      </c>
      <c r="C53" s="21">
        <v>62937</v>
      </c>
      <c r="D53" s="21">
        <v>65990.899999999994</v>
      </c>
      <c r="E53" s="21">
        <v>104.85231263009041</v>
      </c>
    </row>
    <row r="54" spans="1:5" ht="18" customHeight="1" x14ac:dyDescent="0.25">
      <c r="A54" s="18">
        <v>12</v>
      </c>
      <c r="B54" s="12" t="s">
        <v>27</v>
      </c>
      <c r="C54" s="21">
        <v>80263</v>
      </c>
      <c r="D54" s="21">
        <v>82319.899999999994</v>
      </c>
      <c r="E54" s="21">
        <v>102.5627001233445</v>
      </c>
    </row>
    <row r="55" spans="1:5" ht="18" customHeight="1" x14ac:dyDescent="0.25">
      <c r="A55" s="18">
        <v>13</v>
      </c>
      <c r="B55" s="12" t="s">
        <v>28</v>
      </c>
      <c r="C55" s="21">
        <v>46070</v>
      </c>
      <c r="D55" s="21">
        <v>47660.7</v>
      </c>
      <c r="E55" s="21">
        <v>103.45278923377468</v>
      </c>
    </row>
    <row r="56" spans="1:5" s="2" customFormat="1" ht="18" customHeight="1" x14ac:dyDescent="0.25">
      <c r="A56" s="18"/>
      <c r="B56" s="14" t="s">
        <v>84</v>
      </c>
      <c r="C56" s="24">
        <f>SUM(C57:C70)</f>
        <v>303931.99999999994</v>
      </c>
      <c r="D56" s="24">
        <f t="shared" ref="D56" si="3">SUM(D57:D70)</f>
        <v>308339.99999999994</v>
      </c>
      <c r="E56" s="20">
        <f>+D56/C56*100</f>
        <v>101.4503244146717</v>
      </c>
    </row>
    <row r="57" spans="1:5" ht="18" customHeight="1" x14ac:dyDescent="0.25">
      <c r="A57" s="18">
        <v>1</v>
      </c>
      <c r="B57" s="12" t="s">
        <v>43</v>
      </c>
      <c r="C57" s="25">
        <v>7426</v>
      </c>
      <c r="D57" s="25">
        <v>7305.7000000000007</v>
      </c>
      <c r="E57" s="25">
        <v>98.380016159439819</v>
      </c>
    </row>
    <row r="58" spans="1:5" ht="18" customHeight="1" x14ac:dyDescent="0.25">
      <c r="A58" s="18"/>
      <c r="B58" s="13" t="s">
        <v>15</v>
      </c>
      <c r="C58" s="25"/>
      <c r="D58" s="25"/>
      <c r="E58" s="25"/>
    </row>
    <row r="59" spans="1:5" ht="18" customHeight="1" x14ac:dyDescent="0.25">
      <c r="A59" s="18">
        <v>2</v>
      </c>
      <c r="B59" s="12" t="s">
        <v>31</v>
      </c>
      <c r="C59" s="25">
        <v>14800.9</v>
      </c>
      <c r="D59" s="25">
        <v>8762.6</v>
      </c>
      <c r="E59" s="25">
        <v>59.203156564803493</v>
      </c>
    </row>
    <row r="60" spans="1:5" ht="18" customHeight="1" x14ac:dyDescent="0.25">
      <c r="A60" s="18">
        <v>3</v>
      </c>
      <c r="B60" s="12" t="s">
        <v>32</v>
      </c>
      <c r="C60" s="25">
        <v>30489</v>
      </c>
      <c r="D60" s="25">
        <v>31869.600000000002</v>
      </c>
      <c r="E60" s="25">
        <v>104.5281904949326</v>
      </c>
    </row>
    <row r="61" spans="1:5" ht="18" customHeight="1" x14ac:dyDescent="0.25">
      <c r="A61" s="18">
        <v>4</v>
      </c>
      <c r="B61" s="12" t="s">
        <v>33</v>
      </c>
      <c r="C61" s="25">
        <v>73223</v>
      </c>
      <c r="D61" s="25">
        <v>75096.2</v>
      </c>
      <c r="E61" s="25">
        <v>102.55821258347785</v>
      </c>
    </row>
    <row r="62" spans="1:5" ht="18" customHeight="1" x14ac:dyDescent="0.25">
      <c r="A62" s="18">
        <v>5</v>
      </c>
      <c r="B62" s="12" t="s">
        <v>34</v>
      </c>
      <c r="C62" s="25">
        <v>34125</v>
      </c>
      <c r="D62" s="25">
        <v>35605.299999999996</v>
      </c>
      <c r="E62" s="25">
        <v>104.33787545787546</v>
      </c>
    </row>
    <row r="63" spans="1:5" ht="18" customHeight="1" x14ac:dyDescent="0.25">
      <c r="A63" s="18">
        <v>6</v>
      </c>
      <c r="B63" s="12" t="s">
        <v>35</v>
      </c>
      <c r="C63" s="25">
        <v>17494.3</v>
      </c>
      <c r="D63" s="25">
        <v>18727.3</v>
      </c>
      <c r="E63" s="25">
        <v>107.04800992323213</v>
      </c>
    </row>
    <row r="64" spans="1:5" ht="18" customHeight="1" x14ac:dyDescent="0.25">
      <c r="A64" s="18">
        <v>7</v>
      </c>
      <c r="B64" s="12" t="s">
        <v>36</v>
      </c>
      <c r="C64" s="25">
        <v>35969.300000000003</v>
      </c>
      <c r="D64" s="25">
        <v>36438</v>
      </c>
      <c r="E64" s="25">
        <v>101.30305566135564</v>
      </c>
    </row>
    <row r="65" spans="1:5" ht="18" customHeight="1" x14ac:dyDescent="0.25">
      <c r="A65" s="18">
        <v>8</v>
      </c>
      <c r="B65" s="12" t="s">
        <v>37</v>
      </c>
      <c r="C65" s="25">
        <v>33993.300000000003</v>
      </c>
      <c r="D65" s="25">
        <v>33503.199999999997</v>
      </c>
      <c r="E65" s="25">
        <v>98.558245301279939</v>
      </c>
    </row>
    <row r="66" spans="1:5" ht="18" customHeight="1" x14ac:dyDescent="0.25">
      <c r="A66" s="18">
        <v>9</v>
      </c>
      <c r="B66" s="12" t="s">
        <v>38</v>
      </c>
      <c r="C66" s="25">
        <v>11567.9</v>
      </c>
      <c r="D66" s="25">
        <v>12643</v>
      </c>
      <c r="E66" s="25">
        <v>109.29382169624564</v>
      </c>
    </row>
    <row r="67" spans="1:5" ht="18" customHeight="1" x14ac:dyDescent="0.25">
      <c r="A67" s="18">
        <v>10</v>
      </c>
      <c r="B67" s="12" t="s">
        <v>39</v>
      </c>
      <c r="C67" s="25">
        <v>9131.2000000000007</v>
      </c>
      <c r="D67" s="25">
        <v>9863.7000000000007</v>
      </c>
      <c r="E67" s="25">
        <v>108.02194673208341</v>
      </c>
    </row>
    <row r="68" spans="1:5" ht="18" customHeight="1" x14ac:dyDescent="0.25">
      <c r="A68" s="18">
        <v>11</v>
      </c>
      <c r="B68" s="12" t="s">
        <v>40</v>
      </c>
      <c r="C68" s="25">
        <v>23536.799999999999</v>
      </c>
      <c r="D68" s="25">
        <v>22461.599999999999</v>
      </c>
      <c r="E68" s="25">
        <v>95.431834403997144</v>
      </c>
    </row>
    <row r="69" spans="1:5" ht="18" customHeight="1" x14ac:dyDescent="0.25">
      <c r="A69" s="18">
        <v>12</v>
      </c>
      <c r="B69" s="12" t="s">
        <v>41</v>
      </c>
      <c r="C69" s="25">
        <v>5410</v>
      </c>
      <c r="D69" s="25">
        <v>8437</v>
      </c>
      <c r="E69" s="25">
        <v>155.95194085027725</v>
      </c>
    </row>
    <row r="70" spans="1:5" ht="18" customHeight="1" x14ac:dyDescent="0.25">
      <c r="A70" s="18">
        <v>13</v>
      </c>
      <c r="B70" s="12" t="s">
        <v>42</v>
      </c>
      <c r="C70" s="25">
        <v>6765.3</v>
      </c>
      <c r="D70" s="25">
        <v>7626.8</v>
      </c>
      <c r="E70" s="25">
        <v>112.7340990052178</v>
      </c>
    </row>
    <row r="71" spans="1:5" s="2" customFormat="1" ht="18" customHeight="1" x14ac:dyDescent="0.25">
      <c r="A71" s="18"/>
      <c r="B71" s="14" t="s">
        <v>85</v>
      </c>
      <c r="C71" s="24">
        <f>SUM(C72:C88)</f>
        <v>399724</v>
      </c>
      <c r="D71" s="24">
        <f>SUM(D72:D88)</f>
        <v>402804.99999999994</v>
      </c>
      <c r="E71" s="20">
        <f>+D71/C71*100</f>
        <v>100.77078183946921</v>
      </c>
    </row>
    <row r="72" spans="1:5" ht="18" customHeight="1" x14ac:dyDescent="0.25">
      <c r="A72" s="18">
        <v>1</v>
      </c>
      <c r="B72" s="12" t="s">
        <v>57</v>
      </c>
      <c r="C72" s="25">
        <v>1325</v>
      </c>
      <c r="D72" s="25">
        <v>1551</v>
      </c>
      <c r="E72" s="25">
        <v>117.05660377358491</v>
      </c>
    </row>
    <row r="73" spans="1:5" ht="18" customHeight="1" x14ac:dyDescent="0.25">
      <c r="A73" s="18">
        <v>2</v>
      </c>
      <c r="B73" s="12" t="s">
        <v>58</v>
      </c>
      <c r="C73" s="25">
        <v>3088</v>
      </c>
      <c r="D73" s="25">
        <v>3160</v>
      </c>
      <c r="E73" s="25">
        <v>102.33160621761658</v>
      </c>
    </row>
    <row r="74" spans="1:5" ht="18" customHeight="1" x14ac:dyDescent="0.25">
      <c r="A74" s="18"/>
      <c r="B74" s="13" t="s">
        <v>15</v>
      </c>
      <c r="C74" s="25"/>
      <c r="D74" s="25"/>
      <c r="E74" s="25"/>
    </row>
    <row r="75" spans="1:5" ht="18" customHeight="1" x14ac:dyDescent="0.25">
      <c r="A75" s="18">
        <v>3</v>
      </c>
      <c r="B75" s="12" t="s">
        <v>44</v>
      </c>
      <c r="C75" s="25">
        <v>15791</v>
      </c>
      <c r="D75" s="25">
        <v>15915.3</v>
      </c>
      <c r="E75" s="25">
        <v>100.78715724146664</v>
      </c>
    </row>
    <row r="76" spans="1:5" ht="18" customHeight="1" x14ac:dyDescent="0.25">
      <c r="A76" s="18">
        <v>4</v>
      </c>
      <c r="B76" s="12" t="s">
        <v>45</v>
      </c>
      <c r="C76" s="25">
        <v>3673</v>
      </c>
      <c r="D76" s="25">
        <v>3682.5</v>
      </c>
      <c r="E76" s="25">
        <v>100.25864416008712</v>
      </c>
    </row>
    <row r="77" spans="1:5" ht="18" customHeight="1" x14ac:dyDescent="0.25">
      <c r="A77" s="18">
        <v>5</v>
      </c>
      <c r="B77" s="12" t="s">
        <v>46</v>
      </c>
      <c r="C77" s="25">
        <v>32100</v>
      </c>
      <c r="D77" s="25">
        <v>36889.599999999999</v>
      </c>
      <c r="E77" s="25">
        <v>114.92087227414329</v>
      </c>
    </row>
    <row r="78" spans="1:5" ht="18" customHeight="1" x14ac:dyDescent="0.25">
      <c r="A78" s="18">
        <v>6</v>
      </c>
      <c r="B78" s="12" t="s">
        <v>47</v>
      </c>
      <c r="C78" s="25">
        <v>38737</v>
      </c>
      <c r="D78" s="25">
        <v>41016.9</v>
      </c>
      <c r="E78" s="25">
        <v>105.88558742287735</v>
      </c>
    </row>
    <row r="79" spans="1:5" ht="18" customHeight="1" x14ac:dyDescent="0.25">
      <c r="A79" s="18">
        <v>7</v>
      </c>
      <c r="B79" s="12" t="s">
        <v>48</v>
      </c>
      <c r="C79" s="25">
        <v>30307</v>
      </c>
      <c r="D79" s="25">
        <v>36970.800000000003</v>
      </c>
      <c r="E79" s="25">
        <v>121.98765961659024</v>
      </c>
    </row>
    <row r="80" spans="1:5" ht="18" customHeight="1" x14ac:dyDescent="0.25">
      <c r="A80" s="18">
        <v>8</v>
      </c>
      <c r="B80" s="12" t="s">
        <v>49</v>
      </c>
      <c r="C80" s="25">
        <v>52229</v>
      </c>
      <c r="D80" s="25">
        <v>53866</v>
      </c>
      <c r="E80" s="25">
        <v>103.13427406230255</v>
      </c>
    </row>
    <row r="81" spans="1:8" ht="18" customHeight="1" x14ac:dyDescent="0.25">
      <c r="A81" s="18">
        <v>9</v>
      </c>
      <c r="B81" s="12" t="s">
        <v>50</v>
      </c>
      <c r="C81" s="25">
        <v>23374</v>
      </c>
      <c r="D81" s="25">
        <v>20279.5</v>
      </c>
      <c r="E81" s="25">
        <v>86.760930948917604</v>
      </c>
    </row>
    <row r="82" spans="1:8" ht="18" customHeight="1" x14ac:dyDescent="0.25">
      <c r="A82" s="18">
        <v>10</v>
      </c>
      <c r="B82" s="12" t="s">
        <v>51</v>
      </c>
      <c r="C82" s="25">
        <v>10310</v>
      </c>
      <c r="D82" s="25">
        <v>10436.200000000001</v>
      </c>
      <c r="E82" s="25">
        <v>101.22405431619788</v>
      </c>
    </row>
    <row r="83" spans="1:8" ht="18" customHeight="1" x14ac:dyDescent="0.25">
      <c r="A83" s="18">
        <v>11</v>
      </c>
      <c r="B83" s="12" t="s">
        <v>52</v>
      </c>
      <c r="C83" s="25">
        <v>28660</v>
      </c>
      <c r="D83" s="25">
        <v>23933.3</v>
      </c>
      <c r="E83" s="25">
        <v>83.507676203768312</v>
      </c>
    </row>
    <row r="84" spans="1:8" ht="18" customHeight="1" x14ac:dyDescent="0.25">
      <c r="A84" s="18">
        <v>12</v>
      </c>
      <c r="B84" s="12" t="s">
        <v>53</v>
      </c>
      <c r="C84" s="25">
        <v>27990</v>
      </c>
      <c r="D84" s="25">
        <v>21831.1</v>
      </c>
      <c r="E84" s="25">
        <v>77.996070025008919</v>
      </c>
    </row>
    <row r="85" spans="1:8" ht="18" customHeight="1" x14ac:dyDescent="0.25">
      <c r="A85" s="18">
        <v>13</v>
      </c>
      <c r="B85" s="12" t="s">
        <v>210</v>
      </c>
      <c r="C85" s="25">
        <v>19604</v>
      </c>
      <c r="D85" s="25">
        <v>19724.599999999999</v>
      </c>
      <c r="E85" s="25">
        <v>100.61518057539276</v>
      </c>
    </row>
    <row r="86" spans="1:8" ht="18" customHeight="1" x14ac:dyDescent="0.25">
      <c r="A86" s="18">
        <v>14</v>
      </c>
      <c r="B86" s="12" t="s">
        <v>54</v>
      </c>
      <c r="C86" s="25">
        <v>21080</v>
      </c>
      <c r="D86" s="25">
        <v>21524</v>
      </c>
      <c r="E86" s="25">
        <v>102.10626185958253</v>
      </c>
    </row>
    <row r="87" spans="1:8" ht="18" customHeight="1" x14ac:dyDescent="0.25">
      <c r="A87" s="18">
        <v>15</v>
      </c>
      <c r="B87" s="12" t="s">
        <v>55</v>
      </c>
      <c r="C87" s="25">
        <v>47769</v>
      </c>
      <c r="D87" s="25">
        <v>50259.199999999997</v>
      </c>
      <c r="E87" s="25">
        <v>105.21300424961795</v>
      </c>
      <c r="H87" s="4"/>
    </row>
    <row r="88" spans="1:8" ht="18" customHeight="1" x14ac:dyDescent="0.25">
      <c r="A88" s="18">
        <v>16</v>
      </c>
      <c r="B88" s="12" t="s">
        <v>56</v>
      </c>
      <c r="C88" s="25">
        <v>43687</v>
      </c>
      <c r="D88" s="25">
        <v>41765</v>
      </c>
      <c r="E88" s="25">
        <v>95.600521894385054</v>
      </c>
      <c r="H88" s="4"/>
    </row>
    <row r="89" spans="1:8" s="2" customFormat="1" ht="18" customHeight="1" x14ac:dyDescent="0.25">
      <c r="A89" s="18"/>
      <c r="B89" s="14" t="s">
        <v>86</v>
      </c>
      <c r="C89" s="24">
        <f>SUM(C90:C101)</f>
        <v>203994</v>
      </c>
      <c r="D89" s="24">
        <f t="shared" ref="D89" si="4">SUM(D90:D101)</f>
        <v>214433</v>
      </c>
      <c r="E89" s="20">
        <f>+D89/C89*100</f>
        <v>105.11730737178544</v>
      </c>
    </row>
    <row r="90" spans="1:8" ht="18" customHeight="1" x14ac:dyDescent="0.25">
      <c r="A90" s="18">
        <v>1</v>
      </c>
      <c r="B90" s="12" t="s">
        <v>67</v>
      </c>
      <c r="C90" s="25">
        <v>1400</v>
      </c>
      <c r="D90" s="25">
        <v>1583.6</v>
      </c>
      <c r="E90" s="25">
        <v>113.1142857142857</v>
      </c>
    </row>
    <row r="91" spans="1:8" ht="18" customHeight="1" x14ac:dyDescent="0.25">
      <c r="A91" s="18">
        <v>2</v>
      </c>
      <c r="B91" s="12" t="s">
        <v>68</v>
      </c>
      <c r="C91" s="25">
        <v>35</v>
      </c>
      <c r="D91" s="25">
        <v>40.9</v>
      </c>
      <c r="E91" s="25">
        <v>116.85714285714286</v>
      </c>
    </row>
    <row r="92" spans="1:8" ht="18" customHeight="1" x14ac:dyDescent="0.25">
      <c r="A92" s="18">
        <v>3</v>
      </c>
      <c r="B92" s="12" t="s">
        <v>69</v>
      </c>
      <c r="C92" s="25">
        <v>895</v>
      </c>
      <c r="D92" s="25">
        <v>25</v>
      </c>
      <c r="E92" s="25">
        <v>2.7932960893854748</v>
      </c>
    </row>
    <row r="93" spans="1:8" ht="18" customHeight="1" x14ac:dyDescent="0.25">
      <c r="A93" s="18"/>
      <c r="B93" s="13" t="s">
        <v>15</v>
      </c>
      <c r="C93" s="25"/>
      <c r="D93" s="25"/>
      <c r="E93" s="25"/>
    </row>
    <row r="94" spans="1:8" ht="18" customHeight="1" x14ac:dyDescent="0.25">
      <c r="A94" s="18">
        <v>4</v>
      </c>
      <c r="B94" s="12" t="s">
        <v>59</v>
      </c>
      <c r="C94" s="25">
        <v>5569</v>
      </c>
      <c r="D94" s="25">
        <v>5924</v>
      </c>
      <c r="E94" s="25">
        <v>106.37457353205244</v>
      </c>
    </row>
    <row r="95" spans="1:8" ht="18" customHeight="1" x14ac:dyDescent="0.25">
      <c r="A95" s="18">
        <v>5</v>
      </c>
      <c r="B95" s="12" t="s">
        <v>60</v>
      </c>
      <c r="C95" s="25">
        <v>50423</v>
      </c>
      <c r="D95" s="25">
        <v>51076.200000000004</v>
      </c>
      <c r="E95" s="25">
        <v>101.2954405727545</v>
      </c>
    </row>
    <row r="96" spans="1:8" ht="18" customHeight="1" x14ac:dyDescent="0.25">
      <c r="A96" s="18">
        <v>6</v>
      </c>
      <c r="B96" s="12" t="s">
        <v>61</v>
      </c>
      <c r="C96" s="25">
        <v>46327</v>
      </c>
      <c r="D96" s="25">
        <v>47159.399999999994</v>
      </c>
      <c r="E96" s="25">
        <v>101.79679236730199</v>
      </c>
    </row>
    <row r="97" spans="1:5" ht="18" customHeight="1" x14ac:dyDescent="0.25">
      <c r="A97" s="18">
        <v>7</v>
      </c>
      <c r="B97" s="12" t="s">
        <v>62</v>
      </c>
      <c r="C97" s="25">
        <v>30627</v>
      </c>
      <c r="D97" s="25">
        <v>32581.8</v>
      </c>
      <c r="E97" s="25">
        <v>106.38260358507199</v>
      </c>
    </row>
    <row r="98" spans="1:5" ht="18" customHeight="1" x14ac:dyDescent="0.25">
      <c r="A98" s="18">
        <v>8</v>
      </c>
      <c r="B98" s="12" t="s">
        <v>63</v>
      </c>
      <c r="C98" s="25">
        <v>7024</v>
      </c>
      <c r="D98" s="25">
        <v>8380</v>
      </c>
      <c r="E98" s="25">
        <v>119.30523917995444</v>
      </c>
    </row>
    <row r="99" spans="1:5" ht="18" customHeight="1" x14ac:dyDescent="0.25">
      <c r="A99" s="18">
        <v>9</v>
      </c>
      <c r="B99" s="12" t="s">
        <v>64</v>
      </c>
      <c r="C99" s="25">
        <v>0</v>
      </c>
      <c r="D99" s="25">
        <v>0</v>
      </c>
      <c r="E99" s="25">
        <v>0</v>
      </c>
    </row>
    <row r="100" spans="1:5" ht="18" customHeight="1" x14ac:dyDescent="0.25">
      <c r="A100" s="18">
        <v>10</v>
      </c>
      <c r="B100" s="12" t="s">
        <v>65</v>
      </c>
      <c r="C100" s="25">
        <v>0</v>
      </c>
      <c r="D100" s="25">
        <v>0</v>
      </c>
      <c r="E100" s="25">
        <v>0</v>
      </c>
    </row>
    <row r="101" spans="1:5" ht="18" customHeight="1" x14ac:dyDescent="0.25">
      <c r="A101" s="18">
        <v>11</v>
      </c>
      <c r="B101" s="12" t="s">
        <v>66</v>
      </c>
      <c r="C101" s="25">
        <v>61694</v>
      </c>
      <c r="D101" s="25">
        <v>67662.100000000006</v>
      </c>
      <c r="E101" s="25">
        <v>109.67371219243363</v>
      </c>
    </row>
    <row r="102" spans="1:5" s="2" customFormat="1" ht="18" customHeight="1" x14ac:dyDescent="0.25">
      <c r="A102" s="18"/>
      <c r="B102" s="14" t="s">
        <v>87</v>
      </c>
      <c r="C102" s="24">
        <f>SUM(C103:C115)</f>
        <v>576094</v>
      </c>
      <c r="D102" s="24">
        <f t="shared" ref="D102" si="5">SUM(D103:D115)</f>
        <v>613142</v>
      </c>
      <c r="E102" s="20">
        <f>+D102/C102*100</f>
        <v>106.43089495811446</v>
      </c>
    </row>
    <row r="103" spans="1:5" ht="18" customHeight="1" x14ac:dyDescent="0.25">
      <c r="A103" s="18">
        <v>1</v>
      </c>
      <c r="B103" s="7" t="s">
        <v>81</v>
      </c>
      <c r="C103" s="25">
        <v>14470</v>
      </c>
      <c r="D103" s="25">
        <v>14909.7</v>
      </c>
      <c r="E103" s="25">
        <v>103.03870076019351</v>
      </c>
    </row>
    <row r="104" spans="1:5" ht="18" customHeight="1" x14ac:dyDescent="0.25">
      <c r="A104" s="18"/>
      <c r="B104" s="13" t="s">
        <v>15</v>
      </c>
      <c r="C104" s="25"/>
      <c r="D104" s="25"/>
      <c r="E104" s="25"/>
    </row>
    <row r="105" spans="1:5" ht="18" customHeight="1" x14ac:dyDescent="0.25">
      <c r="A105" s="18">
        <v>2</v>
      </c>
      <c r="B105" s="12" t="s">
        <v>70</v>
      </c>
      <c r="C105" s="25">
        <v>14155</v>
      </c>
      <c r="D105" s="25">
        <v>16620.099999999999</v>
      </c>
      <c r="E105" s="25">
        <v>117.41504768632991</v>
      </c>
    </row>
    <row r="106" spans="1:5" ht="18" customHeight="1" x14ac:dyDescent="0.25">
      <c r="A106" s="18">
        <v>3</v>
      </c>
      <c r="B106" s="12" t="s">
        <v>71</v>
      </c>
      <c r="C106" s="25">
        <v>20234</v>
      </c>
      <c r="D106" s="25">
        <v>20698.3</v>
      </c>
      <c r="E106" s="25">
        <v>102.29465256498962</v>
      </c>
    </row>
    <row r="107" spans="1:5" ht="18" customHeight="1" x14ac:dyDescent="0.25">
      <c r="A107" s="18">
        <v>4</v>
      </c>
      <c r="B107" s="12" t="s">
        <v>72</v>
      </c>
      <c r="C107" s="25">
        <v>86829</v>
      </c>
      <c r="D107" s="25">
        <v>97089.2</v>
      </c>
      <c r="E107" s="25">
        <v>111.81655898374967</v>
      </c>
    </row>
    <row r="108" spans="1:5" ht="18" customHeight="1" x14ac:dyDescent="0.25">
      <c r="A108" s="18">
        <v>5</v>
      </c>
      <c r="B108" s="12" t="s">
        <v>73</v>
      </c>
      <c r="C108" s="25">
        <v>34428</v>
      </c>
      <c r="D108" s="25">
        <v>39570.5</v>
      </c>
      <c r="E108" s="25">
        <v>114.93696990821425</v>
      </c>
    </row>
    <row r="109" spans="1:5" ht="18" customHeight="1" x14ac:dyDescent="0.25">
      <c r="A109" s="18">
        <v>6</v>
      </c>
      <c r="B109" s="12" t="s">
        <v>74</v>
      </c>
      <c r="C109" s="25">
        <v>29343</v>
      </c>
      <c r="D109" s="25">
        <v>36790.300000000003</v>
      </c>
      <c r="E109" s="25">
        <v>125.38015881130082</v>
      </c>
    </row>
    <row r="110" spans="1:5" ht="18" customHeight="1" x14ac:dyDescent="0.25">
      <c r="A110" s="18">
        <v>7</v>
      </c>
      <c r="B110" s="12" t="s">
        <v>75</v>
      </c>
      <c r="C110" s="25">
        <v>43568</v>
      </c>
      <c r="D110" s="25">
        <v>45982.500000000007</v>
      </c>
      <c r="E110" s="25">
        <v>105.54191149467501</v>
      </c>
    </row>
    <row r="111" spans="1:5" ht="18" customHeight="1" x14ac:dyDescent="0.25">
      <c r="A111" s="18">
        <v>8</v>
      </c>
      <c r="B111" s="12" t="s">
        <v>76</v>
      </c>
      <c r="C111" s="25">
        <v>52246</v>
      </c>
      <c r="D111" s="25">
        <v>52558.1</v>
      </c>
      <c r="E111" s="25">
        <v>100.59736630555449</v>
      </c>
    </row>
    <row r="112" spans="1:5" ht="18" customHeight="1" x14ac:dyDescent="0.25">
      <c r="A112" s="18">
        <v>9</v>
      </c>
      <c r="B112" s="12" t="s">
        <v>77</v>
      </c>
      <c r="C112" s="25">
        <v>59011</v>
      </c>
      <c r="D112" s="25">
        <v>59932.3</v>
      </c>
      <c r="E112" s="25">
        <v>101.56123434613886</v>
      </c>
    </row>
    <row r="113" spans="1:7" ht="18" customHeight="1" x14ac:dyDescent="0.25">
      <c r="A113" s="18">
        <v>10</v>
      </c>
      <c r="B113" s="12" t="s">
        <v>78</v>
      </c>
      <c r="C113" s="25">
        <v>64113</v>
      </c>
      <c r="D113" s="25">
        <v>65600.600000000006</v>
      </c>
      <c r="E113" s="25">
        <v>102.32027825869949</v>
      </c>
    </row>
    <row r="114" spans="1:7" ht="18" customHeight="1" x14ac:dyDescent="0.25">
      <c r="A114" s="18">
        <v>11</v>
      </c>
      <c r="B114" s="12" t="s">
        <v>79</v>
      </c>
      <c r="C114" s="25">
        <v>43426</v>
      </c>
      <c r="D114" s="25">
        <v>45814.6</v>
      </c>
      <c r="E114" s="25">
        <v>105.5003914705476</v>
      </c>
    </row>
    <row r="115" spans="1:7" ht="18" customHeight="1" x14ac:dyDescent="0.25">
      <c r="A115" s="18">
        <v>12</v>
      </c>
      <c r="B115" s="12" t="s">
        <v>80</v>
      </c>
      <c r="C115" s="25">
        <v>114271</v>
      </c>
      <c r="D115" s="25">
        <v>117575.79999999999</v>
      </c>
      <c r="E115" s="25">
        <v>102.89207235431562</v>
      </c>
    </row>
    <row r="116" spans="1:7" s="2" customFormat="1" ht="18" customHeight="1" x14ac:dyDescent="0.25">
      <c r="A116" s="18"/>
      <c r="B116" s="14" t="s">
        <v>88</v>
      </c>
      <c r="C116" s="24">
        <f>SUM(C117:C133)</f>
        <v>1185453</v>
      </c>
      <c r="D116" s="24">
        <f t="shared" ref="D116" si="6">SUM(D117:D133)</f>
        <v>1203651</v>
      </c>
      <c r="E116" s="20">
        <f>+D116/C116*100</f>
        <v>101.53510936325607</v>
      </c>
    </row>
    <row r="117" spans="1:7" ht="18" customHeight="1" x14ac:dyDescent="0.25">
      <c r="A117" s="18">
        <v>1</v>
      </c>
      <c r="B117" s="12" t="s">
        <v>103</v>
      </c>
      <c r="C117" s="25">
        <v>7800</v>
      </c>
      <c r="D117" s="25">
        <v>3401.2999999999997</v>
      </c>
      <c r="E117" s="25">
        <v>43.606410256410257</v>
      </c>
    </row>
    <row r="118" spans="1:7" ht="18" customHeight="1" x14ac:dyDescent="0.25">
      <c r="A118" s="18">
        <v>2</v>
      </c>
      <c r="B118" s="12" t="s">
        <v>104</v>
      </c>
      <c r="C118" s="25">
        <v>1420</v>
      </c>
      <c r="D118" s="25">
        <v>1721</v>
      </c>
      <c r="E118" s="25">
        <v>121.19718309859155</v>
      </c>
    </row>
    <row r="119" spans="1:7" ht="18" customHeight="1" x14ac:dyDescent="0.25">
      <c r="A119" s="18"/>
      <c r="B119" s="13" t="s">
        <v>15</v>
      </c>
      <c r="C119" s="25"/>
      <c r="D119" s="25"/>
      <c r="E119" s="25"/>
    </row>
    <row r="120" spans="1:7" ht="18" customHeight="1" x14ac:dyDescent="0.25">
      <c r="A120" s="18">
        <v>3</v>
      </c>
      <c r="B120" s="12" t="s">
        <v>89</v>
      </c>
      <c r="C120" s="25">
        <v>66211</v>
      </c>
      <c r="D120" s="25">
        <v>80457.900000000009</v>
      </c>
      <c r="E120" s="25">
        <v>121.51742157647523</v>
      </c>
      <c r="G120" s="6"/>
    </row>
    <row r="121" spans="1:7" ht="18" customHeight="1" x14ac:dyDescent="0.25">
      <c r="A121" s="18">
        <v>4</v>
      </c>
      <c r="B121" s="12" t="s">
        <v>90</v>
      </c>
      <c r="C121" s="25">
        <v>245982</v>
      </c>
      <c r="D121" s="25">
        <v>204279.9</v>
      </c>
      <c r="E121" s="25">
        <v>83.046686342903143</v>
      </c>
      <c r="G121" s="6"/>
    </row>
    <row r="122" spans="1:7" ht="18" customHeight="1" x14ac:dyDescent="0.25">
      <c r="A122" s="18">
        <v>5</v>
      </c>
      <c r="B122" s="12" t="s">
        <v>91</v>
      </c>
      <c r="C122" s="25">
        <v>104293</v>
      </c>
      <c r="D122" s="25">
        <v>110360.90000000001</v>
      </c>
      <c r="E122" s="25">
        <v>105.81812777463493</v>
      </c>
      <c r="G122" s="6"/>
    </row>
    <row r="123" spans="1:7" ht="18" customHeight="1" x14ac:dyDescent="0.25">
      <c r="A123" s="18">
        <v>6</v>
      </c>
      <c r="B123" s="12" t="s">
        <v>92</v>
      </c>
      <c r="C123" s="25">
        <v>40835</v>
      </c>
      <c r="D123" s="25">
        <v>40980.199999999997</v>
      </c>
      <c r="E123" s="25">
        <v>100.35557732337455</v>
      </c>
      <c r="G123" s="6"/>
    </row>
    <row r="124" spans="1:7" ht="18" customHeight="1" x14ac:dyDescent="0.25">
      <c r="A124" s="18">
        <v>7</v>
      </c>
      <c r="B124" s="12" t="s">
        <v>93</v>
      </c>
      <c r="C124" s="25">
        <v>207466</v>
      </c>
      <c r="D124" s="25">
        <v>176703.7</v>
      </c>
      <c r="E124" s="25">
        <v>85.172365592434431</v>
      </c>
      <c r="G124" s="6"/>
    </row>
    <row r="125" spans="1:7" ht="18" customHeight="1" x14ac:dyDescent="0.25">
      <c r="A125" s="18">
        <v>8</v>
      </c>
      <c r="B125" s="12" t="s">
        <v>94</v>
      </c>
      <c r="C125" s="25">
        <v>9846</v>
      </c>
      <c r="D125" s="25">
        <v>11512.499999999998</v>
      </c>
      <c r="E125" s="25">
        <v>116.92565508836074</v>
      </c>
      <c r="G125" s="6"/>
    </row>
    <row r="126" spans="1:7" ht="18" customHeight="1" x14ac:dyDescent="0.25">
      <c r="A126" s="18">
        <v>9</v>
      </c>
      <c r="B126" s="12" t="s">
        <v>95</v>
      </c>
      <c r="C126" s="25">
        <v>48996</v>
      </c>
      <c r="D126" s="25">
        <v>49283.8</v>
      </c>
      <c r="E126" s="25">
        <v>100.58739488937873</v>
      </c>
      <c r="G126" s="6"/>
    </row>
    <row r="127" spans="1:7" ht="18" customHeight="1" x14ac:dyDescent="0.25">
      <c r="A127" s="18">
        <v>10</v>
      </c>
      <c r="B127" s="12" t="s">
        <v>96</v>
      </c>
      <c r="C127" s="25">
        <v>132910</v>
      </c>
      <c r="D127" s="25">
        <v>137801.9</v>
      </c>
      <c r="E127" s="25">
        <v>103.68061093973364</v>
      </c>
      <c r="G127" s="6"/>
    </row>
    <row r="128" spans="1:7" ht="18" customHeight="1" x14ac:dyDescent="0.25">
      <c r="A128" s="18">
        <v>11</v>
      </c>
      <c r="B128" s="12" t="s">
        <v>97</v>
      </c>
      <c r="C128" s="25">
        <v>63229</v>
      </c>
      <c r="D128" s="25">
        <v>84821.900000000009</v>
      </c>
      <c r="E128" s="25">
        <v>134.15031077511904</v>
      </c>
      <c r="G128" s="6"/>
    </row>
    <row r="129" spans="1:7" ht="18" customHeight="1" x14ac:dyDescent="0.25">
      <c r="A129" s="18">
        <v>12</v>
      </c>
      <c r="B129" s="12" t="s">
        <v>98</v>
      </c>
      <c r="C129" s="25">
        <v>32025</v>
      </c>
      <c r="D129" s="25">
        <v>50300.6</v>
      </c>
      <c r="E129" s="25">
        <v>157.06666666666666</v>
      </c>
      <c r="G129" s="6"/>
    </row>
    <row r="130" spans="1:7" ht="18" customHeight="1" x14ac:dyDescent="0.25">
      <c r="A130" s="18">
        <v>13</v>
      </c>
      <c r="B130" s="12" t="s">
        <v>99</v>
      </c>
      <c r="C130" s="25">
        <v>50811</v>
      </c>
      <c r="D130" s="25">
        <v>49290.6</v>
      </c>
      <c r="E130" s="25">
        <v>97.007734545669251</v>
      </c>
      <c r="G130" s="6"/>
    </row>
    <row r="131" spans="1:7" ht="18" customHeight="1" x14ac:dyDescent="0.25">
      <c r="A131" s="18">
        <v>14</v>
      </c>
      <c r="B131" s="12" t="s">
        <v>100</v>
      </c>
      <c r="C131" s="25">
        <v>5811</v>
      </c>
      <c r="D131" s="25">
        <v>5758.2</v>
      </c>
      <c r="E131" s="25">
        <v>99.091378420237476</v>
      </c>
      <c r="G131" s="6"/>
    </row>
    <row r="132" spans="1:7" ht="18" customHeight="1" x14ac:dyDescent="0.25">
      <c r="A132" s="18">
        <v>15</v>
      </c>
      <c r="B132" s="12" t="s">
        <v>101</v>
      </c>
      <c r="C132" s="25">
        <v>95282</v>
      </c>
      <c r="D132" s="25">
        <v>131648.29999999999</v>
      </c>
      <c r="E132" s="25">
        <v>138.16702000377825</v>
      </c>
      <c r="G132" s="6"/>
    </row>
    <row r="133" spans="1:7" ht="18" customHeight="1" x14ac:dyDescent="0.25">
      <c r="A133" s="18">
        <v>16</v>
      </c>
      <c r="B133" s="12" t="s">
        <v>102</v>
      </c>
      <c r="C133" s="25">
        <v>72536</v>
      </c>
      <c r="D133" s="25">
        <v>65328.3</v>
      </c>
      <c r="E133" s="25">
        <v>90.063278923568987</v>
      </c>
      <c r="G133" s="6"/>
    </row>
    <row r="134" spans="1:7" s="2" customFormat="1" ht="18" customHeight="1" x14ac:dyDescent="0.25">
      <c r="A134" s="18"/>
      <c r="B134" s="14" t="s">
        <v>105</v>
      </c>
      <c r="C134" s="24">
        <f>SUM(C135:C150)</f>
        <v>837695.99999999988</v>
      </c>
      <c r="D134" s="24">
        <f t="shared" ref="D134" si="7">SUM(D135:D150)</f>
        <v>875706</v>
      </c>
      <c r="E134" s="20">
        <f>+D134/C134*100</f>
        <v>104.53744556497824</v>
      </c>
    </row>
    <row r="135" spans="1:7" ht="18" customHeight="1" x14ac:dyDescent="0.25">
      <c r="A135" s="18">
        <v>1</v>
      </c>
      <c r="B135" s="12" t="s">
        <v>120</v>
      </c>
      <c r="C135" s="25">
        <v>2068</v>
      </c>
      <c r="D135" s="25">
        <v>3762.7400000000002</v>
      </c>
      <c r="E135" s="25">
        <v>181.95067698259189</v>
      </c>
    </row>
    <row r="136" spans="1:7" ht="18" customHeight="1" x14ac:dyDescent="0.25">
      <c r="A136" s="18"/>
      <c r="B136" s="13" t="s">
        <v>15</v>
      </c>
      <c r="C136" s="25"/>
      <c r="D136" s="25"/>
      <c r="E136" s="25"/>
    </row>
    <row r="137" spans="1:7" ht="18" customHeight="1" x14ac:dyDescent="0.25">
      <c r="A137" s="18">
        <v>2</v>
      </c>
      <c r="B137" s="12" t="s">
        <v>106</v>
      </c>
      <c r="C137" s="25">
        <v>51429.8</v>
      </c>
      <c r="D137" s="25">
        <v>58485.8</v>
      </c>
      <c r="E137" s="25">
        <v>113.71967225227397</v>
      </c>
    </row>
    <row r="138" spans="1:7" ht="18" customHeight="1" x14ac:dyDescent="0.25">
      <c r="A138" s="18">
        <v>3</v>
      </c>
      <c r="B138" s="12" t="s">
        <v>107</v>
      </c>
      <c r="C138" s="25">
        <v>59739</v>
      </c>
      <c r="D138" s="25">
        <v>62549.479999999996</v>
      </c>
      <c r="E138" s="25">
        <v>104.70459833609533</v>
      </c>
    </row>
    <row r="139" spans="1:7" ht="18" customHeight="1" x14ac:dyDescent="0.25">
      <c r="A139" s="18">
        <v>4</v>
      </c>
      <c r="B139" s="12" t="s">
        <v>108</v>
      </c>
      <c r="C139" s="25">
        <v>19675.599999999999</v>
      </c>
      <c r="D139" s="25">
        <v>27047.1</v>
      </c>
      <c r="E139" s="25">
        <v>137.46518530565777</v>
      </c>
    </row>
    <row r="140" spans="1:7" ht="18" customHeight="1" x14ac:dyDescent="0.25">
      <c r="A140" s="18">
        <v>5</v>
      </c>
      <c r="B140" s="12" t="s">
        <v>109</v>
      </c>
      <c r="C140" s="25">
        <v>18104.699999999997</v>
      </c>
      <c r="D140" s="25">
        <v>25592.100000000002</v>
      </c>
      <c r="E140" s="25">
        <v>141.356111948831</v>
      </c>
    </row>
    <row r="141" spans="1:7" ht="18" customHeight="1" x14ac:dyDescent="0.25">
      <c r="A141" s="18">
        <v>6</v>
      </c>
      <c r="B141" s="12" t="s">
        <v>110</v>
      </c>
      <c r="C141" s="25">
        <v>46657.1</v>
      </c>
      <c r="D141" s="25">
        <v>52462.899999999994</v>
      </c>
      <c r="E141" s="25">
        <v>112.44355092794022</v>
      </c>
    </row>
    <row r="142" spans="1:7" ht="18" customHeight="1" x14ac:dyDescent="0.25">
      <c r="A142" s="18">
        <v>7</v>
      </c>
      <c r="B142" s="12" t="s">
        <v>111</v>
      </c>
      <c r="C142" s="25">
        <v>132487.9</v>
      </c>
      <c r="D142" s="25">
        <v>147877.20000000001</v>
      </c>
      <c r="E142" s="25">
        <v>111.61562678554043</v>
      </c>
    </row>
    <row r="143" spans="1:7" ht="18" customHeight="1" x14ac:dyDescent="0.25">
      <c r="A143" s="18">
        <v>8</v>
      </c>
      <c r="B143" s="12" t="s">
        <v>112</v>
      </c>
      <c r="C143" s="25">
        <v>69797.399999999994</v>
      </c>
      <c r="D143" s="25">
        <v>62939.3</v>
      </c>
      <c r="E143" s="25">
        <v>90.174275832624147</v>
      </c>
    </row>
    <row r="144" spans="1:7" ht="18" customHeight="1" x14ac:dyDescent="0.25">
      <c r="A144" s="18">
        <v>9</v>
      </c>
      <c r="B144" s="12" t="s">
        <v>113</v>
      </c>
      <c r="C144" s="25">
        <v>80209.3</v>
      </c>
      <c r="D144" s="25">
        <v>70029.799999999988</v>
      </c>
      <c r="E144" s="25">
        <v>87.308828278017614</v>
      </c>
    </row>
    <row r="145" spans="1:5" ht="18" customHeight="1" x14ac:dyDescent="0.25">
      <c r="A145" s="18">
        <v>10</v>
      </c>
      <c r="B145" s="12" t="s">
        <v>114</v>
      </c>
      <c r="C145" s="25">
        <v>31317.4</v>
      </c>
      <c r="D145" s="25">
        <v>33675.599999999999</v>
      </c>
      <c r="E145" s="25">
        <v>107.5299992975151</v>
      </c>
    </row>
    <row r="146" spans="1:5" ht="18" customHeight="1" x14ac:dyDescent="0.25">
      <c r="A146" s="18">
        <v>11</v>
      </c>
      <c r="B146" s="12" t="s">
        <v>115</v>
      </c>
      <c r="C146" s="25">
        <v>58286</v>
      </c>
      <c r="D146" s="25">
        <v>68044.62999999999</v>
      </c>
      <c r="E146" s="25">
        <v>116.74266547712999</v>
      </c>
    </row>
    <row r="147" spans="1:5" ht="18" customHeight="1" x14ac:dyDescent="0.25">
      <c r="A147" s="18">
        <v>12</v>
      </c>
      <c r="B147" s="12" t="s">
        <v>116</v>
      </c>
      <c r="C147" s="25">
        <v>69223.199999999997</v>
      </c>
      <c r="D147" s="25">
        <v>59877.85</v>
      </c>
      <c r="E147" s="25">
        <v>86.499685076679498</v>
      </c>
    </row>
    <row r="148" spans="1:5" ht="18" customHeight="1" x14ac:dyDescent="0.25">
      <c r="A148" s="18">
        <v>13</v>
      </c>
      <c r="B148" s="12" t="s">
        <v>117</v>
      </c>
      <c r="C148" s="25">
        <v>52259.5</v>
      </c>
      <c r="D148" s="25">
        <v>58402.2</v>
      </c>
      <c r="E148" s="25">
        <v>111.75422650427194</v>
      </c>
    </row>
    <row r="149" spans="1:5" ht="18" customHeight="1" x14ac:dyDescent="0.25">
      <c r="A149" s="18">
        <v>14</v>
      </c>
      <c r="B149" s="12" t="s">
        <v>118</v>
      </c>
      <c r="C149" s="25">
        <v>81709.7</v>
      </c>
      <c r="D149" s="25">
        <v>75308.800000000003</v>
      </c>
      <c r="E149" s="25">
        <v>92.16629115025512</v>
      </c>
    </row>
    <row r="150" spans="1:5" ht="18" customHeight="1" x14ac:dyDescent="0.25">
      <c r="A150" s="18">
        <v>15</v>
      </c>
      <c r="B150" s="12" t="s">
        <v>119</v>
      </c>
      <c r="C150" s="25">
        <v>64731.4</v>
      </c>
      <c r="D150" s="25">
        <v>69650.5</v>
      </c>
      <c r="E150" s="25">
        <v>107.59924858723895</v>
      </c>
    </row>
    <row r="151" spans="1:5" s="2" customFormat="1" ht="18" customHeight="1" x14ac:dyDescent="0.25">
      <c r="A151" s="18"/>
      <c r="B151" s="14" t="s">
        <v>132</v>
      </c>
      <c r="C151" s="24">
        <f>SUM(C152:C163)</f>
        <v>212476</v>
      </c>
      <c r="D151" s="24">
        <f t="shared" ref="D151" si="8">SUM(D152:D163)</f>
        <v>214591</v>
      </c>
      <c r="E151" s="20">
        <f>+D151/C151*100</f>
        <v>100.99540654003276</v>
      </c>
    </row>
    <row r="152" spans="1:5" ht="18" customHeight="1" x14ac:dyDescent="0.25">
      <c r="A152" s="18">
        <v>1</v>
      </c>
      <c r="B152" s="15" t="s">
        <v>129</v>
      </c>
      <c r="C152" s="25">
        <v>16878</v>
      </c>
      <c r="D152" s="25">
        <v>15545.9</v>
      </c>
      <c r="E152" s="25">
        <v>92.107477189240427</v>
      </c>
    </row>
    <row r="153" spans="1:5" ht="18" customHeight="1" x14ac:dyDescent="0.25">
      <c r="A153" s="18">
        <v>2</v>
      </c>
      <c r="B153" s="15" t="s">
        <v>130</v>
      </c>
      <c r="C153" s="25">
        <v>745</v>
      </c>
      <c r="D153" s="25">
        <v>418.9</v>
      </c>
      <c r="E153" s="25">
        <v>56.228187919463082</v>
      </c>
    </row>
    <row r="154" spans="1:5" ht="18" customHeight="1" x14ac:dyDescent="0.25">
      <c r="A154" s="18">
        <v>3</v>
      </c>
      <c r="B154" s="15" t="s">
        <v>131</v>
      </c>
      <c r="C154" s="25">
        <v>101</v>
      </c>
      <c r="D154" s="25">
        <v>102.4</v>
      </c>
      <c r="E154" s="25">
        <v>101.38613861386139</v>
      </c>
    </row>
    <row r="155" spans="1:5" ht="18" customHeight="1" x14ac:dyDescent="0.25">
      <c r="A155" s="18"/>
      <c r="B155" s="13" t="s">
        <v>15</v>
      </c>
      <c r="C155" s="25"/>
      <c r="D155" s="25"/>
      <c r="E155" s="25"/>
    </row>
    <row r="156" spans="1:5" ht="18" customHeight="1" x14ac:dyDescent="0.25">
      <c r="A156" s="18">
        <v>4</v>
      </c>
      <c r="B156" s="12" t="s">
        <v>121</v>
      </c>
      <c r="C156" s="25">
        <v>12212</v>
      </c>
      <c r="D156" s="25">
        <v>12317.2</v>
      </c>
      <c r="E156" s="25">
        <v>100.86144775630528</v>
      </c>
    </row>
    <row r="157" spans="1:5" ht="18" customHeight="1" x14ac:dyDescent="0.25">
      <c r="A157" s="18">
        <v>5</v>
      </c>
      <c r="B157" s="12" t="s">
        <v>122</v>
      </c>
      <c r="C157" s="25">
        <v>14420</v>
      </c>
      <c r="D157" s="25">
        <v>14546.4</v>
      </c>
      <c r="E157" s="25">
        <v>100.87656033287101</v>
      </c>
    </row>
    <row r="158" spans="1:5" ht="18" customHeight="1" x14ac:dyDescent="0.25">
      <c r="A158" s="18">
        <v>6</v>
      </c>
      <c r="B158" s="12" t="s">
        <v>123</v>
      </c>
      <c r="C158" s="25">
        <v>29741</v>
      </c>
      <c r="D158" s="25">
        <v>29994.400000000001</v>
      </c>
      <c r="E158" s="25">
        <v>100.85202246057632</v>
      </c>
    </row>
    <row r="159" spans="1:5" ht="18" customHeight="1" x14ac:dyDescent="0.25">
      <c r="A159" s="18">
        <v>7</v>
      </c>
      <c r="B159" s="12" t="s">
        <v>124</v>
      </c>
      <c r="C159" s="25">
        <v>14972</v>
      </c>
      <c r="D159" s="25">
        <v>14979.2</v>
      </c>
      <c r="E159" s="25">
        <v>100.04808976756611</v>
      </c>
    </row>
    <row r="160" spans="1:5" ht="18" customHeight="1" x14ac:dyDescent="0.25">
      <c r="A160" s="18">
        <v>8</v>
      </c>
      <c r="B160" s="12" t="s">
        <v>125</v>
      </c>
      <c r="C160" s="25">
        <v>28524</v>
      </c>
      <c r="D160" s="25">
        <v>27291.3</v>
      </c>
      <c r="E160" s="25">
        <v>95.678376104333196</v>
      </c>
    </row>
    <row r="161" spans="1:5" ht="18" customHeight="1" x14ac:dyDescent="0.25">
      <c r="A161" s="18">
        <v>9</v>
      </c>
      <c r="B161" s="12" t="s">
        <v>126</v>
      </c>
      <c r="C161" s="25">
        <v>16241</v>
      </c>
      <c r="D161" s="25">
        <v>20276.900000000001</v>
      </c>
      <c r="E161" s="25">
        <v>124.85007080844777</v>
      </c>
    </row>
    <row r="162" spans="1:5" ht="18" customHeight="1" x14ac:dyDescent="0.25">
      <c r="A162" s="18">
        <v>10</v>
      </c>
      <c r="B162" s="12" t="s">
        <v>127</v>
      </c>
      <c r="C162" s="25">
        <v>42121</v>
      </c>
      <c r="D162" s="25">
        <v>43086.400000000009</v>
      </c>
      <c r="E162" s="25">
        <v>102.29196837681917</v>
      </c>
    </row>
    <row r="163" spans="1:5" ht="18" customHeight="1" x14ac:dyDescent="0.25">
      <c r="A163" s="18">
        <v>11</v>
      </c>
      <c r="B163" s="12" t="s">
        <v>128</v>
      </c>
      <c r="C163" s="25">
        <v>36521</v>
      </c>
      <c r="D163" s="25">
        <v>36032</v>
      </c>
      <c r="E163" s="25">
        <v>98.661044330659081</v>
      </c>
    </row>
    <row r="164" spans="1:5" s="2" customFormat="1" ht="18" customHeight="1" x14ac:dyDescent="0.25">
      <c r="A164" s="18"/>
      <c r="B164" s="14" t="s">
        <v>133</v>
      </c>
      <c r="C164" s="24">
        <f>SUM(C165:C188)</f>
        <v>796587</v>
      </c>
      <c r="D164" s="24">
        <f t="shared" ref="D164" si="9">SUM(D165:D188)</f>
        <v>800319</v>
      </c>
      <c r="E164" s="20">
        <f>+D164/C164*100</f>
        <v>100.46849873271846</v>
      </c>
    </row>
    <row r="165" spans="1:5" ht="18" customHeight="1" x14ac:dyDescent="0.25">
      <c r="A165" s="18">
        <v>1</v>
      </c>
      <c r="B165" s="12" t="s">
        <v>150</v>
      </c>
      <c r="C165" s="25">
        <v>1192.9000000000001</v>
      </c>
      <c r="D165" s="25">
        <v>1509</v>
      </c>
      <c r="E165" s="25">
        <v>126.4984491575153</v>
      </c>
    </row>
    <row r="166" spans="1:5" ht="18" customHeight="1" x14ac:dyDescent="0.25">
      <c r="A166" s="18">
        <v>2</v>
      </c>
      <c r="B166" s="12" t="s">
        <v>151</v>
      </c>
      <c r="C166" s="25">
        <v>898.3</v>
      </c>
      <c r="D166" s="25">
        <v>1118.2</v>
      </c>
      <c r="E166" s="25">
        <v>124.47957252588225</v>
      </c>
    </row>
    <row r="167" spans="1:5" ht="18" customHeight="1" x14ac:dyDescent="0.25">
      <c r="A167" s="18">
        <v>3</v>
      </c>
      <c r="B167" s="12" t="s">
        <v>152</v>
      </c>
      <c r="C167" s="25">
        <v>3085.1000000000004</v>
      </c>
      <c r="D167" s="25">
        <v>3132.2000000000003</v>
      </c>
      <c r="E167" s="25">
        <v>101.52669281384721</v>
      </c>
    </row>
    <row r="168" spans="1:5" ht="18" customHeight="1" x14ac:dyDescent="0.25">
      <c r="A168" s="18">
        <v>4</v>
      </c>
      <c r="B168" s="12" t="s">
        <v>153</v>
      </c>
      <c r="C168" s="25">
        <v>1842.3</v>
      </c>
      <c r="D168" s="25">
        <v>2200</v>
      </c>
      <c r="E168" s="25">
        <v>119.41594745698312</v>
      </c>
    </row>
    <row r="169" spans="1:5" ht="18" customHeight="1" x14ac:dyDescent="0.25">
      <c r="A169" s="18">
        <v>5</v>
      </c>
      <c r="B169" s="12" t="s">
        <v>154</v>
      </c>
      <c r="C169" s="25">
        <v>1143</v>
      </c>
      <c r="D169" s="25">
        <v>1391.9</v>
      </c>
      <c r="E169" s="25">
        <v>121.77602799650045</v>
      </c>
    </row>
    <row r="170" spans="1:5" ht="18" customHeight="1" x14ac:dyDescent="0.25">
      <c r="A170" s="18">
        <v>6</v>
      </c>
      <c r="B170" s="12" t="s">
        <v>155</v>
      </c>
      <c r="C170" s="25">
        <v>1784.9</v>
      </c>
      <c r="D170" s="25">
        <v>1710.9</v>
      </c>
      <c r="E170" s="25">
        <v>95.854109473920118</v>
      </c>
    </row>
    <row r="171" spans="1:5" ht="18" customHeight="1" x14ac:dyDescent="0.25">
      <c r="A171" s="18">
        <v>7</v>
      </c>
      <c r="B171" s="12" t="s">
        <v>156</v>
      </c>
      <c r="C171" s="25">
        <v>568.90000000000009</v>
      </c>
      <c r="D171" s="25">
        <v>1431.0900000000001</v>
      </c>
      <c r="E171" s="25">
        <v>251.5538759008613</v>
      </c>
    </row>
    <row r="172" spans="1:5" ht="18" customHeight="1" x14ac:dyDescent="0.25">
      <c r="A172" s="18"/>
      <c r="B172" s="13" t="s">
        <v>15</v>
      </c>
      <c r="C172" s="25"/>
      <c r="D172" s="25"/>
      <c r="E172" s="25"/>
    </row>
    <row r="173" spans="1:5" ht="18" customHeight="1" x14ac:dyDescent="0.25">
      <c r="A173" s="18">
        <v>8</v>
      </c>
      <c r="B173" s="12" t="s">
        <v>134</v>
      </c>
      <c r="C173" s="25">
        <v>84238.8</v>
      </c>
      <c r="D173" s="25">
        <v>85375.76</v>
      </c>
      <c r="E173" s="25">
        <v>101.34968684264258</v>
      </c>
    </row>
    <row r="174" spans="1:5" ht="18" customHeight="1" x14ac:dyDescent="0.25">
      <c r="A174" s="18">
        <v>9</v>
      </c>
      <c r="B174" s="12" t="s">
        <v>135</v>
      </c>
      <c r="C174" s="25">
        <v>21707.7</v>
      </c>
      <c r="D174" s="25">
        <v>18596.640000000003</v>
      </c>
      <c r="E174" s="25">
        <v>85.668403377603354</v>
      </c>
    </row>
    <row r="175" spans="1:5" ht="18" customHeight="1" x14ac:dyDescent="0.25">
      <c r="A175" s="18">
        <v>10</v>
      </c>
      <c r="B175" s="12" t="s">
        <v>136</v>
      </c>
      <c r="C175" s="25">
        <v>117296.29999999999</v>
      </c>
      <c r="D175" s="25">
        <v>140366.5</v>
      </c>
      <c r="E175" s="25">
        <v>119.66831008309727</v>
      </c>
    </row>
    <row r="176" spans="1:5" ht="18" customHeight="1" x14ac:dyDescent="0.25">
      <c r="A176" s="18">
        <v>11</v>
      </c>
      <c r="B176" s="12" t="s">
        <v>137</v>
      </c>
      <c r="C176" s="25">
        <v>41263.200000000004</v>
      </c>
      <c r="D176" s="25">
        <v>41701.5</v>
      </c>
      <c r="E176" s="25">
        <v>101.06220554876984</v>
      </c>
    </row>
    <row r="177" spans="1:5" ht="18" customHeight="1" x14ac:dyDescent="0.25">
      <c r="A177" s="18">
        <v>12</v>
      </c>
      <c r="B177" s="12" t="s">
        <v>138</v>
      </c>
      <c r="C177" s="25">
        <v>13951.900000000001</v>
      </c>
      <c r="D177" s="25">
        <v>13709.6</v>
      </c>
      <c r="E177" s="25">
        <v>98.26331897447659</v>
      </c>
    </row>
    <row r="178" spans="1:5" ht="18" customHeight="1" x14ac:dyDescent="0.25">
      <c r="A178" s="18">
        <v>13</v>
      </c>
      <c r="B178" s="12" t="s">
        <v>139</v>
      </c>
      <c r="C178" s="25">
        <v>19159.8</v>
      </c>
      <c r="D178" s="25">
        <v>21353.199999999997</v>
      </c>
      <c r="E178" s="25">
        <v>111.4479274313928</v>
      </c>
    </row>
    <row r="179" spans="1:5" ht="18" customHeight="1" x14ac:dyDescent="0.25">
      <c r="A179" s="18">
        <v>14</v>
      </c>
      <c r="B179" s="12" t="s">
        <v>140</v>
      </c>
      <c r="C179" s="25">
        <v>88818</v>
      </c>
      <c r="D179" s="25">
        <v>93115.23</v>
      </c>
      <c r="E179" s="25">
        <v>104.83824224819294</v>
      </c>
    </row>
    <row r="180" spans="1:5" ht="18" customHeight="1" x14ac:dyDescent="0.25">
      <c r="A180" s="18">
        <v>15</v>
      </c>
      <c r="B180" s="12" t="s">
        <v>141</v>
      </c>
      <c r="C180" s="25">
        <v>45578.5</v>
      </c>
      <c r="D180" s="25">
        <v>46543.320000000007</v>
      </c>
      <c r="E180" s="25">
        <v>102.11683140077012</v>
      </c>
    </row>
    <row r="181" spans="1:5" ht="18" customHeight="1" x14ac:dyDescent="0.25">
      <c r="A181" s="18">
        <v>16</v>
      </c>
      <c r="B181" s="12" t="s">
        <v>142</v>
      </c>
      <c r="C181" s="25">
        <v>43372.3</v>
      </c>
      <c r="D181" s="25">
        <v>45282.39</v>
      </c>
      <c r="E181" s="25">
        <v>104.40393984178841</v>
      </c>
    </row>
    <row r="182" spans="1:5" ht="18" customHeight="1" x14ac:dyDescent="0.25">
      <c r="A182" s="18">
        <v>17</v>
      </c>
      <c r="B182" s="12" t="s">
        <v>143</v>
      </c>
      <c r="C182" s="25">
        <v>39087.1</v>
      </c>
      <c r="D182" s="25">
        <v>30356.7</v>
      </c>
      <c r="E182" s="25">
        <v>77.664242166853001</v>
      </c>
    </row>
    <row r="183" spans="1:5" ht="18" customHeight="1" x14ac:dyDescent="0.25">
      <c r="A183" s="18">
        <v>18</v>
      </c>
      <c r="B183" s="12" t="s">
        <v>144</v>
      </c>
      <c r="C183" s="25">
        <v>29105.9</v>
      </c>
      <c r="D183" s="25">
        <v>32605.789999999997</v>
      </c>
      <c r="E183" s="25">
        <v>112.02467540945304</v>
      </c>
    </row>
    <row r="184" spans="1:5" ht="18" customHeight="1" x14ac:dyDescent="0.25">
      <c r="A184" s="18">
        <v>19</v>
      </c>
      <c r="B184" s="12" t="s">
        <v>145</v>
      </c>
      <c r="C184" s="25">
        <v>31390.899999999998</v>
      </c>
      <c r="D184" s="25">
        <v>30185.620000000003</v>
      </c>
      <c r="E184" s="25">
        <v>96.16041591671474</v>
      </c>
    </row>
    <row r="185" spans="1:5" ht="18" customHeight="1" x14ac:dyDescent="0.25">
      <c r="A185" s="18">
        <v>20</v>
      </c>
      <c r="B185" s="12" t="s">
        <v>146</v>
      </c>
      <c r="C185" s="25">
        <v>61401</v>
      </c>
      <c r="D185" s="25">
        <v>56502.75</v>
      </c>
      <c r="E185" s="25">
        <v>92.022524063126014</v>
      </c>
    </row>
    <row r="186" spans="1:5" ht="18" customHeight="1" x14ac:dyDescent="0.25">
      <c r="A186" s="18">
        <v>21</v>
      </c>
      <c r="B186" s="12" t="s">
        <v>147</v>
      </c>
      <c r="C186" s="25">
        <v>57259.7</v>
      </c>
      <c r="D186" s="25">
        <v>46399.4</v>
      </c>
      <c r="E186" s="25">
        <v>81.033257247243711</v>
      </c>
    </row>
    <row r="187" spans="1:5" ht="18" customHeight="1" x14ac:dyDescent="0.25">
      <c r="A187" s="18">
        <v>22</v>
      </c>
      <c r="B187" s="12" t="s">
        <v>148</v>
      </c>
      <c r="C187" s="25">
        <v>92111.5</v>
      </c>
      <c r="D187" s="25">
        <v>84519.31</v>
      </c>
      <c r="E187" s="25">
        <v>91.757608984763024</v>
      </c>
    </row>
    <row r="188" spans="1:5" ht="18" customHeight="1" x14ac:dyDescent="0.25">
      <c r="A188" s="18">
        <v>23</v>
      </c>
      <c r="B188" s="12" t="s">
        <v>149</v>
      </c>
      <c r="C188" s="25">
        <v>329</v>
      </c>
      <c r="D188" s="25">
        <v>1212</v>
      </c>
      <c r="E188" s="25">
        <v>368.38905775075989</v>
      </c>
    </row>
    <row r="189" spans="1:5" s="2" customFormat="1" ht="18" customHeight="1" x14ac:dyDescent="0.25">
      <c r="A189" s="18"/>
      <c r="B189" s="14" t="s">
        <v>213</v>
      </c>
      <c r="C189" s="24">
        <f>SUM(C190:C209)</f>
        <v>807296</v>
      </c>
      <c r="D189" s="24">
        <f t="shared" ref="D189" si="10">SUM(D190:D209)</f>
        <v>819129</v>
      </c>
      <c r="E189" s="20">
        <f>+D189/C189*100</f>
        <v>101.46575729348343</v>
      </c>
    </row>
    <row r="190" spans="1:5" ht="18" customHeight="1" x14ac:dyDescent="0.25">
      <c r="A190" s="18">
        <v>1</v>
      </c>
      <c r="B190" s="12" t="s">
        <v>172</v>
      </c>
      <c r="C190" s="25">
        <v>12852</v>
      </c>
      <c r="D190" s="25">
        <v>12861.3</v>
      </c>
      <c r="E190" s="25">
        <v>100.07236227824463</v>
      </c>
    </row>
    <row r="191" spans="1:5" ht="18" customHeight="1" x14ac:dyDescent="0.25">
      <c r="A191" s="18">
        <v>2</v>
      </c>
      <c r="B191" s="12" t="s">
        <v>173</v>
      </c>
      <c r="C191" s="25">
        <v>2317</v>
      </c>
      <c r="D191" s="25">
        <v>2323.6</v>
      </c>
      <c r="E191" s="25">
        <v>100.28485110056107</v>
      </c>
    </row>
    <row r="192" spans="1:5" ht="18" customHeight="1" x14ac:dyDescent="0.25">
      <c r="A192" s="18">
        <v>3</v>
      </c>
      <c r="B192" s="12" t="s">
        <v>174</v>
      </c>
      <c r="C192" s="25">
        <v>25983</v>
      </c>
      <c r="D192" s="25">
        <v>25991.9</v>
      </c>
      <c r="E192" s="25">
        <v>100.03425316553131</v>
      </c>
    </row>
    <row r="193" spans="1:5" ht="18" customHeight="1" x14ac:dyDescent="0.25">
      <c r="A193" s="18">
        <v>4</v>
      </c>
      <c r="B193" s="12" t="s">
        <v>175</v>
      </c>
      <c r="C193" s="25">
        <v>8702</v>
      </c>
      <c r="D193" s="25">
        <v>8880.1</v>
      </c>
      <c r="E193" s="25">
        <v>102.04665594116295</v>
      </c>
    </row>
    <row r="194" spans="1:5" ht="18" customHeight="1" x14ac:dyDescent="0.25">
      <c r="A194" s="18"/>
      <c r="B194" s="13" t="s">
        <v>15</v>
      </c>
      <c r="C194" s="25"/>
      <c r="D194" s="25"/>
      <c r="E194" s="25"/>
    </row>
    <row r="195" spans="1:5" ht="18" customHeight="1" x14ac:dyDescent="0.25">
      <c r="A195" s="18">
        <v>5</v>
      </c>
      <c r="B195" s="12" t="s">
        <v>157</v>
      </c>
      <c r="C195" s="25">
        <v>89767</v>
      </c>
      <c r="D195" s="25">
        <v>94510.3</v>
      </c>
      <c r="E195" s="25">
        <v>105.28401305602281</v>
      </c>
    </row>
    <row r="196" spans="1:5" ht="18" customHeight="1" x14ac:dyDescent="0.25">
      <c r="A196" s="18">
        <v>6</v>
      </c>
      <c r="B196" s="12" t="s">
        <v>158</v>
      </c>
      <c r="C196" s="25">
        <v>61801</v>
      </c>
      <c r="D196" s="25">
        <v>61841.600000000006</v>
      </c>
      <c r="E196" s="25">
        <v>100.06569472985876</v>
      </c>
    </row>
    <row r="197" spans="1:5" ht="18" customHeight="1" x14ac:dyDescent="0.25">
      <c r="A197" s="18">
        <v>7</v>
      </c>
      <c r="B197" s="12" t="s">
        <v>159</v>
      </c>
      <c r="C197" s="25">
        <v>55826</v>
      </c>
      <c r="D197" s="25">
        <v>51354.9</v>
      </c>
      <c r="E197" s="25">
        <v>91.991007774155406</v>
      </c>
    </row>
    <row r="198" spans="1:5" ht="18" customHeight="1" x14ac:dyDescent="0.25">
      <c r="A198" s="18">
        <v>8</v>
      </c>
      <c r="B198" s="12" t="s">
        <v>160</v>
      </c>
      <c r="C198" s="25">
        <v>37050</v>
      </c>
      <c r="D198" s="25">
        <v>38075.5</v>
      </c>
      <c r="E198" s="25">
        <v>102.76788124156546</v>
      </c>
    </row>
    <row r="199" spans="1:5" ht="18" customHeight="1" x14ac:dyDescent="0.25">
      <c r="A199" s="18">
        <v>9</v>
      </c>
      <c r="B199" s="12" t="s">
        <v>161</v>
      </c>
      <c r="C199" s="25">
        <v>47232</v>
      </c>
      <c r="D199" s="25">
        <v>47306.2</v>
      </c>
      <c r="E199" s="25">
        <v>100.15709688346884</v>
      </c>
    </row>
    <row r="200" spans="1:5" ht="18" customHeight="1" x14ac:dyDescent="0.25">
      <c r="A200" s="18">
        <v>10</v>
      </c>
      <c r="B200" s="12" t="s">
        <v>162</v>
      </c>
      <c r="C200" s="25">
        <v>63213</v>
      </c>
      <c r="D200" s="25">
        <v>63259.799999999996</v>
      </c>
      <c r="E200" s="25">
        <v>100.07403540410991</v>
      </c>
    </row>
    <row r="201" spans="1:5" ht="18" customHeight="1" x14ac:dyDescent="0.25">
      <c r="A201" s="18">
        <v>11</v>
      </c>
      <c r="B201" s="12" t="s">
        <v>163</v>
      </c>
      <c r="C201" s="25">
        <v>58861</v>
      </c>
      <c r="D201" s="25">
        <v>59469</v>
      </c>
      <c r="E201" s="25">
        <v>101.03294201593584</v>
      </c>
    </row>
    <row r="202" spans="1:5" ht="18" customHeight="1" x14ac:dyDescent="0.25">
      <c r="A202" s="18">
        <v>12</v>
      </c>
      <c r="B202" s="12" t="s">
        <v>164</v>
      </c>
      <c r="C202" s="25">
        <v>78830</v>
      </c>
      <c r="D202" s="25">
        <v>78963.5</v>
      </c>
      <c r="E202" s="25">
        <v>100.16935176963085</v>
      </c>
    </row>
    <row r="203" spans="1:5" ht="18" customHeight="1" x14ac:dyDescent="0.25">
      <c r="A203" s="18">
        <v>13</v>
      </c>
      <c r="B203" s="12" t="s">
        <v>165</v>
      </c>
      <c r="C203" s="25">
        <v>8524</v>
      </c>
      <c r="D203" s="25">
        <v>8575.5</v>
      </c>
      <c r="E203" s="25">
        <v>100.60417644298451</v>
      </c>
    </row>
    <row r="204" spans="1:5" ht="18" customHeight="1" x14ac:dyDescent="0.25">
      <c r="A204" s="18">
        <v>14</v>
      </c>
      <c r="B204" s="12" t="s">
        <v>166</v>
      </c>
      <c r="C204" s="25">
        <v>62635</v>
      </c>
      <c r="D204" s="25">
        <v>62688.6</v>
      </c>
      <c r="E204" s="25">
        <v>100.08557515765946</v>
      </c>
    </row>
    <row r="205" spans="1:5" ht="18" customHeight="1" x14ac:dyDescent="0.25">
      <c r="A205" s="18">
        <v>15</v>
      </c>
      <c r="B205" s="12" t="s">
        <v>167</v>
      </c>
      <c r="C205" s="25">
        <v>48488</v>
      </c>
      <c r="D205" s="25">
        <v>52791.799999999996</v>
      </c>
      <c r="E205" s="25">
        <v>108.87601055931364</v>
      </c>
    </row>
    <row r="206" spans="1:5" ht="18" customHeight="1" x14ac:dyDescent="0.25">
      <c r="A206" s="18">
        <v>16</v>
      </c>
      <c r="B206" s="12" t="s">
        <v>168</v>
      </c>
      <c r="C206" s="25">
        <v>45865</v>
      </c>
      <c r="D206" s="25">
        <v>50129.299999999996</v>
      </c>
      <c r="E206" s="25">
        <v>109.29750354300664</v>
      </c>
    </row>
    <row r="207" spans="1:5" ht="18" customHeight="1" x14ac:dyDescent="0.25">
      <c r="A207" s="18">
        <v>17</v>
      </c>
      <c r="B207" s="12" t="s">
        <v>169</v>
      </c>
      <c r="C207" s="25">
        <v>36918</v>
      </c>
      <c r="D207" s="25">
        <v>37111.9</v>
      </c>
      <c r="E207" s="25">
        <v>100.52521805081534</v>
      </c>
    </row>
    <row r="208" spans="1:5" ht="18" customHeight="1" x14ac:dyDescent="0.25">
      <c r="A208" s="18">
        <v>18</v>
      </c>
      <c r="B208" s="12" t="s">
        <v>170</v>
      </c>
      <c r="C208" s="25">
        <v>29228</v>
      </c>
      <c r="D208" s="25">
        <v>29373.200000000001</v>
      </c>
      <c r="E208" s="25">
        <v>100.49678390584371</v>
      </c>
    </row>
    <row r="209" spans="1:5" ht="18" customHeight="1" x14ac:dyDescent="0.25">
      <c r="A209" s="18">
        <v>19</v>
      </c>
      <c r="B209" s="12" t="s">
        <v>171</v>
      </c>
      <c r="C209" s="25">
        <v>33204</v>
      </c>
      <c r="D209" s="25">
        <v>33621</v>
      </c>
      <c r="E209" s="25">
        <v>101.25587278641129</v>
      </c>
    </row>
    <row r="210" spans="1:5" s="2" customFormat="1" ht="18" customHeight="1" x14ac:dyDescent="0.25">
      <c r="A210" s="18"/>
      <c r="B210" s="14" t="s">
        <v>176</v>
      </c>
      <c r="C210" s="24">
        <f>SUM(C211:C224)</f>
        <v>403020</v>
      </c>
      <c r="D210" s="24">
        <f t="shared" ref="D210" si="11">SUM(D211:D224)</f>
        <v>403711.00000000006</v>
      </c>
      <c r="E210" s="20">
        <f>+D210/C210*100</f>
        <v>100.17145551089277</v>
      </c>
    </row>
    <row r="211" spans="1:5" ht="18" customHeight="1" x14ac:dyDescent="0.25">
      <c r="A211" s="18">
        <v>1</v>
      </c>
      <c r="B211" s="12" t="s">
        <v>188</v>
      </c>
      <c r="C211" s="25">
        <v>937</v>
      </c>
      <c r="D211" s="25">
        <v>949.6</v>
      </c>
      <c r="E211" s="25">
        <v>101.34471718249733</v>
      </c>
    </row>
    <row r="212" spans="1:5" ht="18" customHeight="1" x14ac:dyDescent="0.25">
      <c r="A212" s="18">
        <v>2</v>
      </c>
      <c r="B212" s="12" t="s">
        <v>189</v>
      </c>
      <c r="C212" s="25">
        <v>2030</v>
      </c>
      <c r="D212" s="25">
        <v>2294.3000000000002</v>
      </c>
      <c r="E212" s="25">
        <v>113.01970443349754</v>
      </c>
    </row>
    <row r="213" spans="1:5" ht="18" customHeight="1" x14ac:dyDescent="0.25">
      <c r="A213" s="18"/>
      <c r="B213" s="13" t="s">
        <v>15</v>
      </c>
      <c r="C213" s="25"/>
      <c r="D213" s="25"/>
      <c r="E213" s="25"/>
    </row>
    <row r="214" spans="1:5" ht="18" customHeight="1" x14ac:dyDescent="0.25">
      <c r="A214" s="18">
        <v>3</v>
      </c>
      <c r="B214" s="12" t="s">
        <v>177</v>
      </c>
      <c r="C214" s="25">
        <v>50826.400000000001</v>
      </c>
      <c r="D214" s="25">
        <v>58256.3</v>
      </c>
      <c r="E214" s="25">
        <v>114.61819054664505</v>
      </c>
    </row>
    <row r="215" spans="1:5" ht="18" customHeight="1" x14ac:dyDescent="0.25">
      <c r="A215" s="18">
        <v>4</v>
      </c>
      <c r="B215" s="12" t="s">
        <v>178</v>
      </c>
      <c r="C215" s="25">
        <v>29728</v>
      </c>
      <c r="D215" s="25">
        <v>32341</v>
      </c>
      <c r="E215" s="25">
        <v>108.78969321851453</v>
      </c>
    </row>
    <row r="216" spans="1:5" ht="18" customHeight="1" x14ac:dyDescent="0.25">
      <c r="A216" s="18">
        <v>5</v>
      </c>
      <c r="B216" s="12" t="s">
        <v>179</v>
      </c>
      <c r="C216" s="25">
        <v>37336</v>
      </c>
      <c r="D216" s="25">
        <v>39716.5</v>
      </c>
      <c r="E216" s="25">
        <v>106.3758838654382</v>
      </c>
    </row>
    <row r="217" spans="1:5" ht="18" customHeight="1" x14ac:dyDescent="0.25">
      <c r="A217" s="18">
        <v>6</v>
      </c>
      <c r="B217" s="12" t="s">
        <v>180</v>
      </c>
      <c r="C217" s="25">
        <v>45144</v>
      </c>
      <c r="D217" s="25">
        <v>48068.2</v>
      </c>
      <c r="E217" s="25">
        <v>106.47749424065213</v>
      </c>
    </row>
    <row r="218" spans="1:5" ht="18" customHeight="1" x14ac:dyDescent="0.25">
      <c r="A218" s="18">
        <v>7</v>
      </c>
      <c r="B218" s="12" t="s">
        <v>181</v>
      </c>
      <c r="C218" s="25">
        <v>22391</v>
      </c>
      <c r="D218" s="25">
        <v>26258.199999999997</v>
      </c>
      <c r="E218" s="25">
        <v>117.27122504577731</v>
      </c>
    </row>
    <row r="219" spans="1:5" ht="18" customHeight="1" x14ac:dyDescent="0.25">
      <c r="A219" s="18">
        <v>8</v>
      </c>
      <c r="B219" s="12" t="s">
        <v>182</v>
      </c>
      <c r="C219" s="25">
        <v>6792</v>
      </c>
      <c r="D219" s="25">
        <v>3115.1000000000004</v>
      </c>
      <c r="E219" s="25">
        <v>45.864252061248536</v>
      </c>
    </row>
    <row r="220" spans="1:5" ht="18" customHeight="1" x14ac:dyDescent="0.25">
      <c r="A220" s="18">
        <v>9</v>
      </c>
      <c r="B220" s="12" t="s">
        <v>183</v>
      </c>
      <c r="C220" s="25">
        <v>50232</v>
      </c>
      <c r="D220" s="25">
        <v>47499.9</v>
      </c>
      <c r="E220" s="25">
        <v>94.56103678929766</v>
      </c>
    </row>
    <row r="221" spans="1:5" ht="18" customHeight="1" x14ac:dyDescent="0.25">
      <c r="A221" s="18">
        <v>10</v>
      </c>
      <c r="B221" s="12" t="s">
        <v>184</v>
      </c>
      <c r="C221" s="25">
        <v>54828</v>
      </c>
      <c r="D221" s="25">
        <v>46226.2</v>
      </c>
      <c r="E221" s="25">
        <v>84.311300795214123</v>
      </c>
    </row>
    <row r="222" spans="1:5" ht="18" customHeight="1" x14ac:dyDescent="0.25">
      <c r="A222" s="18">
        <v>11</v>
      </c>
      <c r="B222" s="12" t="s">
        <v>185</v>
      </c>
      <c r="C222" s="25">
        <v>32283.599999999999</v>
      </c>
      <c r="D222" s="25">
        <v>31635.399999999998</v>
      </c>
      <c r="E222" s="25">
        <v>97.992169398703993</v>
      </c>
    </row>
    <row r="223" spans="1:5" ht="18" customHeight="1" x14ac:dyDescent="0.25">
      <c r="A223" s="18">
        <v>12</v>
      </c>
      <c r="B223" s="12" t="s">
        <v>186</v>
      </c>
      <c r="C223" s="25">
        <v>38249</v>
      </c>
      <c r="D223" s="25">
        <v>36192.300000000003</v>
      </c>
      <c r="E223" s="25">
        <v>94.622865957279927</v>
      </c>
    </row>
    <row r="224" spans="1:5" ht="18" customHeight="1" x14ac:dyDescent="0.25">
      <c r="A224" s="18">
        <v>13</v>
      </c>
      <c r="B224" s="12" t="s">
        <v>187</v>
      </c>
      <c r="C224" s="25">
        <v>32243</v>
      </c>
      <c r="D224" s="25">
        <v>31158</v>
      </c>
      <c r="E224" s="25">
        <v>96.63492851161493</v>
      </c>
    </row>
    <row r="226" spans="2:2" x14ac:dyDescent="0.25">
      <c r="B226" s="26" t="s">
        <v>212</v>
      </c>
    </row>
  </sheetData>
  <autoFilter ref="A3:E224"/>
  <mergeCells count="1">
    <mergeCell ref="A1:E1"/>
  </mergeCells>
  <conditionalFormatting sqref="B4:B5 B7:B22">
    <cfRule type="cellIs" dxfId="0" priority="15" operator="lessThan">
      <formula>0</formula>
    </cfRule>
  </conditionalFormatting>
  <printOptions horizontalCentered="1"/>
  <pageMargins left="0.11811023622047245" right="0.11811023622047245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III chorak sabzavot</vt:lpstr>
      <vt:lpstr>'III chorak sabzavot'!Заголовки_для_печати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Javlonbek Xolov</dc:creator>
  <cp:lastModifiedBy>Jahongir Artikov</cp:lastModifiedBy>
  <cp:lastPrinted>2022-11-10T16:45:35Z</cp:lastPrinted>
  <dcterms:created xsi:type="dcterms:W3CDTF">2022-03-18T14:42:06Z</dcterms:created>
  <dcterms:modified xsi:type="dcterms:W3CDTF">2022-11-12T10:59:25Z</dcterms:modified>
</cp:coreProperties>
</file>