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II chorak meva va rezavorlar" sheetId="1" r:id="rId1"/>
  </sheets>
  <definedNames>
    <definedName name="_xlnm._FilterDatabase" localSheetId="0" hidden="1">'III chorak meva va rezavorlar'!$A$3:$E$224</definedName>
    <definedName name="_xlnm.Print_Titles" localSheetId="0">'III chorak meva va rezavorlar'!$2:$3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<sst xmlns="http://schemas.openxmlformats.org/spreadsheetml/2006/main" count="229" uniqueCount="217">
  <si>
    <t>Tumanlar (shaharlar) nomi</t>
  </si>
  <si>
    <t>O'sish surati, % da</t>
  </si>
  <si>
    <t>Oltinko‘l tumani</t>
  </si>
  <si>
    <t>Andijon tumani</t>
  </si>
  <si>
    <t>Baliqchi tumani</t>
  </si>
  <si>
    <t>Bo‘ston tumani</t>
  </si>
  <si>
    <t>Buloqboshi tumani</t>
  </si>
  <si>
    <t>Jalaquduq tumani</t>
  </si>
  <si>
    <t>Izboskan tumani</t>
  </si>
  <si>
    <t>Ulug‘nor tumani</t>
  </si>
  <si>
    <t>Qo‘rg‘ontepa tumani</t>
  </si>
  <si>
    <t>Asaka tumani</t>
  </si>
  <si>
    <t>Marxamat tumani</t>
  </si>
  <si>
    <t>Shaxrixon tumani</t>
  </si>
  <si>
    <t>Paxtaobod tumani</t>
  </si>
  <si>
    <t>Xo‘jaobod tumani</t>
  </si>
  <si>
    <t>tumanlar:</t>
  </si>
  <si>
    <t>Andijon sh.</t>
  </si>
  <si>
    <t>Xonobod sh.</t>
  </si>
  <si>
    <t>Olot tumani</t>
  </si>
  <si>
    <t>Buxoro tumani</t>
  </si>
  <si>
    <t>Vobkent tumani</t>
  </si>
  <si>
    <t>G‘ijduvon tumani</t>
  </si>
  <si>
    <t>Kogon tumani</t>
  </si>
  <si>
    <t>Qorako‘l tumani</t>
  </si>
  <si>
    <t>Qorovulbozor tumani</t>
  </si>
  <si>
    <t>Peshku tumani</t>
  </si>
  <si>
    <t>Romitan tumani</t>
  </si>
  <si>
    <t>Jondor tumani</t>
  </si>
  <si>
    <t>Shofirkon tumani</t>
  </si>
  <si>
    <t>Buxoro sh.</t>
  </si>
  <si>
    <t>Kogon sh.</t>
  </si>
  <si>
    <t>Arnasoy tumani</t>
  </si>
  <si>
    <t>Baxmal tumani</t>
  </si>
  <si>
    <t>G‘allaorol tumani</t>
  </si>
  <si>
    <t>Sharof Rashidov tumani</t>
  </si>
  <si>
    <t>Do‘stlik tumani</t>
  </si>
  <si>
    <t>Zomin tumani</t>
  </si>
  <si>
    <t>Zarbdor tumani</t>
  </si>
  <si>
    <t>Mirzacho‘l tumani</t>
  </si>
  <si>
    <t>Zafarobod tumani</t>
  </si>
  <si>
    <t>Paxtakor tumani</t>
  </si>
  <si>
    <t>Forish tumani</t>
  </si>
  <si>
    <t>Yangiobod tumani</t>
  </si>
  <si>
    <t>Jizzax sh.</t>
  </si>
  <si>
    <t>G‘uzor tumani</t>
  </si>
  <si>
    <t>Dehqonobod tumani</t>
  </si>
  <si>
    <t>Qamashi tumani</t>
  </si>
  <si>
    <t>Qarshi tumani</t>
  </si>
  <si>
    <t>Koson tumani</t>
  </si>
  <si>
    <t>Kitob tumani</t>
  </si>
  <si>
    <t>Mirishkor tumani</t>
  </si>
  <si>
    <t>Muborak tumani</t>
  </si>
  <si>
    <t>Nishon tumani</t>
  </si>
  <si>
    <t>Kasbi tumani</t>
  </si>
  <si>
    <t>Chiroqchi tumani</t>
  </si>
  <si>
    <t>Shahrisabz tumani</t>
  </si>
  <si>
    <t>Yakkabog‘ tumani</t>
  </si>
  <si>
    <t>Qarshi sh.</t>
  </si>
  <si>
    <t>Shahrisabz sh.</t>
  </si>
  <si>
    <t>Konimex tumani</t>
  </si>
  <si>
    <t>Qiziltepa tumani</t>
  </si>
  <si>
    <t>Navbahor tumani</t>
  </si>
  <si>
    <t>Karmana tumani</t>
  </si>
  <si>
    <t>Nurota tumani</t>
  </si>
  <si>
    <t>Tomdi tumani</t>
  </si>
  <si>
    <t>Uchquduq tumani</t>
  </si>
  <si>
    <t>Xatirchi tumani</t>
  </si>
  <si>
    <t>Navoiy sh.</t>
  </si>
  <si>
    <t>Zarafshon sh.</t>
  </si>
  <si>
    <t>G‘ozg‘on sh.</t>
  </si>
  <si>
    <t>Mingbuloq tumani</t>
  </si>
  <si>
    <t>Kosonsoy tumani</t>
  </si>
  <si>
    <t>Namangan tumani</t>
  </si>
  <si>
    <t>Norin tumani</t>
  </si>
  <si>
    <t>Pop tumani</t>
  </si>
  <si>
    <t>To‘raqo‘rg‘on tumani</t>
  </si>
  <si>
    <t>Uychi tumani</t>
  </si>
  <si>
    <t>Uchqo‘rg‘on tumani</t>
  </si>
  <si>
    <t>Chortoq tumani</t>
  </si>
  <si>
    <t>Chust tumani</t>
  </si>
  <si>
    <t>Yangiqo‘rg‘on tumani</t>
  </si>
  <si>
    <t>Namangan sh.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</si>
  <si>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</si>
  <si>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</si>
  <si>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</si>
  <si>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</si>
  <si>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</si>
  <si>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</si>
  <si>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</si>
  <si>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Oqdaryo tumani</t>
  </si>
  <si>
    <t>Bulung‘ur tumani</t>
  </si>
  <si>
    <t>Jomboy tumani</t>
  </si>
  <si>
    <t>Ishtixon tumani</t>
  </si>
  <si>
    <t>Kattaqo‘rg‘on tumani</t>
  </si>
  <si>
    <t>Qo‘shrabot tumani</t>
  </si>
  <si>
    <t>Narpay tumani</t>
  </si>
  <si>
    <t>Payariq tumani</t>
  </si>
  <si>
    <t>Paxtachi tumani</t>
  </si>
  <si>
    <t>Samarqand tumani</t>
  </si>
  <si>
    <t>Nurobod tumani</t>
  </si>
  <si>
    <t>Urgut tumani</t>
  </si>
  <si>
    <t>Tayloq tumani</t>
  </si>
  <si>
    <t>Samarqand sh.</t>
  </si>
  <si>
    <t>Kattaqo‘rg‘on sh.</t>
  </si>
  <si>
    <t>Surxondaryo viloyati</t>
  </si>
  <si>
    <t>Oltinsoy tumani</t>
  </si>
  <si>
    <t>Angor tumani</t>
  </si>
  <si>
    <t>Bandixon tumani</t>
  </si>
  <si>
    <t>Boysun tumani</t>
  </si>
  <si>
    <t>Muzrabot tumani</t>
  </si>
  <si>
    <t>Denov tumani</t>
  </si>
  <si>
    <t>Jarqo‘rg‘on tumani</t>
  </si>
  <si>
    <t>Qumqo‘rg‘on tumani</t>
  </si>
  <si>
    <t>Qiziriq tumani</t>
  </si>
  <si>
    <t>Sariosiyo tumani</t>
  </si>
  <si>
    <t>Termiz tumani</t>
  </si>
  <si>
    <t>Uzun tumani</t>
  </si>
  <si>
    <t>Sherobod tumani</t>
  </si>
  <si>
    <t>Sho‘rchi tumani</t>
  </si>
  <si>
    <t>Termiz sh.</t>
  </si>
  <si>
    <t>Oqoltin tumani</t>
  </si>
  <si>
    <t>Boyovut tumani</t>
  </si>
  <si>
    <t>Sayxunobod tumani</t>
  </si>
  <si>
    <t>Guliston tumani</t>
  </si>
  <si>
    <t>Sardoba tumani</t>
  </si>
  <si>
    <t>Mirzaobod tumani</t>
  </si>
  <si>
    <t>Sirdaryo tumani</t>
  </si>
  <si>
    <t>Xovos tumani</t>
  </si>
  <si>
    <t>Guliston sh.</t>
  </si>
  <si>
    <t>Shirin sh.</t>
  </si>
  <si>
    <t>Yangiyer sh.</t>
  </si>
  <si>
    <t>Sirdaryo viloyati</t>
  </si>
  <si>
    <t>Toshkent viloyati</t>
  </si>
  <si>
    <t>Ohangaron tumani</t>
  </si>
  <si>
    <t>Bekobod tumani</t>
  </si>
  <si>
    <t>Bo‘stonliq tumani</t>
  </si>
  <si>
    <t>Bo‘ka tumani</t>
  </si>
  <si>
    <t>Quyichirchiq tumani</t>
  </si>
  <si>
    <t>Zangiota tumani</t>
  </si>
  <si>
    <t>Yuqorichirchiq tumani</t>
  </si>
  <si>
    <t>Qibray tumani</t>
  </si>
  <si>
    <t>Parkent tumani</t>
  </si>
  <si>
    <t>Pskent tumani</t>
  </si>
  <si>
    <t>O‘rtachirchiq tumani</t>
  </si>
  <si>
    <t>Chinoz tumani</t>
  </si>
  <si>
    <t>Yangiyo‘l tumani</t>
  </si>
  <si>
    <t>Toshkent tumani</t>
  </si>
  <si>
    <t>Toshkent shahri</t>
  </si>
  <si>
    <t>Nurafshon sh.</t>
  </si>
  <si>
    <t>Olmaliq sh.</t>
  </si>
  <si>
    <t>Angren sh.</t>
  </si>
  <si>
    <t>Bekobod sh.</t>
  </si>
  <si>
    <t>Ohangaron sh.</t>
  </si>
  <si>
    <t>Chirchiq sh.</t>
  </si>
  <si>
    <t>Yangiyo‘l sh.</t>
  </si>
  <si>
    <t>Oltiariq tumani</t>
  </si>
  <si>
    <t>Qo‘shtepa tumani</t>
  </si>
  <si>
    <t>Buvayda tumani</t>
  </si>
  <si>
    <t>Beshariq tumani</t>
  </si>
  <si>
    <t>Quva tumani</t>
  </si>
  <si>
    <t>Uchko‘prik tumani</t>
  </si>
  <si>
    <t>Rishton tumani</t>
  </si>
  <si>
    <t>So‘x tumani</t>
  </si>
  <si>
    <t>Toshloq tumani</t>
  </si>
  <si>
    <t>O‘zbekiston tumani</t>
  </si>
  <si>
    <t>Furqat tumani</t>
  </si>
  <si>
    <t>Yozyovon tumani</t>
  </si>
  <si>
    <t>Qo‘qon sh.</t>
  </si>
  <si>
    <t>Quvasoy sh.</t>
  </si>
  <si>
    <t>Marg‘ilon sh.</t>
  </si>
  <si>
    <t>Farg'ona viloyati</t>
  </si>
  <si>
    <t>Xorazm viloyati</t>
  </si>
  <si>
    <t>Bog‘ot tumani</t>
  </si>
  <si>
    <t>Gurlan tumani</t>
  </si>
  <si>
    <t>Qo‘shko‘pir tumani</t>
  </si>
  <si>
    <t>Urganch tumani</t>
  </si>
  <si>
    <t>Xazorasp tumani</t>
  </si>
  <si>
    <t>Tuproqqal’a tumani</t>
  </si>
  <si>
    <t>Xonqa tumani</t>
  </si>
  <si>
    <t>Xiva tumani</t>
  </si>
  <si>
    <t>Shovot tumani</t>
  </si>
  <si>
    <t>Yangiariq tumani</t>
  </si>
  <si>
    <t>Yangibozor tumani</t>
  </si>
  <si>
    <t>Urganch sh.</t>
  </si>
  <si>
    <t>Xiva sh.</t>
  </si>
  <si>
    <t>Qoraqalpog‘iston Respublikasi</t>
  </si>
  <si>
    <t>Amudaryo tumani</t>
  </si>
  <si>
    <t>Beruniy tumani</t>
  </si>
  <si>
    <t>Bo‘zatov tumani</t>
  </si>
  <si>
    <t>Qorao‘zak tumani</t>
  </si>
  <si>
    <t>Kegeyli tumani</t>
  </si>
  <si>
    <t>Qo‘ng‘irot tumani</t>
  </si>
  <si>
    <t>Qanliko‘l tumani</t>
  </si>
  <si>
    <t>Mo‘ynoq tumani</t>
  </si>
  <si>
    <t>Nukus tumani</t>
  </si>
  <si>
    <t>Taxiatosh tumani</t>
  </si>
  <si>
    <t>Taxtako‘pir tumani</t>
  </si>
  <si>
    <t>To‘rtko‘l tumani</t>
  </si>
  <si>
    <t>Xo‘jayli tumani</t>
  </si>
  <si>
    <t>Chimboy tumani</t>
  </si>
  <si>
    <t>Shumanay tumani</t>
  </si>
  <si>
    <t>Ellikkala tumani</t>
  </si>
  <si>
    <t>Nukus sh.</t>
  </si>
  <si>
    <t>*Davlat statistika qo'mitasi ma'lumoti asosida</t>
  </si>
  <si>
    <t>№</t>
  </si>
  <si>
    <t>tonna</t>
  </si>
  <si>
    <t>Ko‘kdala tumani</t>
  </si>
  <si>
    <t>Oqqo‘rg'on tumani</t>
  </si>
  <si>
    <t>Pastdarg'om tumani</t>
  </si>
  <si>
    <t>Farg'ona sh.</t>
  </si>
  <si>
    <t>Bog'dod tumani</t>
  </si>
  <si>
    <t>Farg'ona tumani</t>
  </si>
  <si>
    <t>Dang'ara tumani</t>
  </si>
  <si>
    <t>2021-2022 yil yanvar-sentabr oylarida tumanlar (shaharlar) bo‘yicha meva va rezavorlar ishlab chiqarish ko‘rsatkichlari</t>
  </si>
  <si>
    <t>2021 yil 
yanvar-sentabr</t>
  </si>
  <si>
    <t>2022 yil 
yanvar-sentabr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</si>
</sst>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2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33">
    <xf numFmtId="0" fontId="0" fillId="0" borderId="0" xfId="0"/>
    <xf numFmtId="0" fontId="0" fillId="0" borderId="0" xfId="0" applyFill="1"/>
    <xf numFmtId="0" fontId="4" fillId="0" borderId="0" xfId="0" applyFont="1" applyFill="1"/>
    <xf numFmtId="164" fontId="0" fillId="0" borderId="0" xfId="0" applyNumberFormat="1" applyFill="1" applyAlignment="1">
      <alignment horizontal="center" vertical="center" wrapText="1"/>
    </xf>
    <xf numFmtId="0" fontId="0" fillId="0" borderId="0" xfId="0" applyFont="1" applyFill="1"/>
    <xf numFmtId="164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horizontal="left" vertical="top" wrapText="1" indent="1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2"/>
    </xf>
    <xf numFmtId="1" fontId="0" fillId="0" borderId="4" xfId="0" applyNumberFormat="1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4" fillId="0" borderId="0" xfId="0" applyNumberFormat="1" applyFont="1" applyFill="1"/>
    <xf numFmtId="164" fontId="0" fillId="0" borderId="0" xfId="0" applyNumberFormat="1" applyFill="1"/>
    <xf numFmtId="0" fontId="6" fillId="0" borderId="7" xfId="0" applyFont="1" applyFill="1" applyBorder="1" applyAlignment="1">
      <alignment wrapText="1"/>
    </xf>
    <xf numFmtId="0" fontId="4" fillId="0" borderId="4" xfId="22" applyFont="1" applyFill="1" applyBorder="1" applyAlignment="1">
      <alignment horizontal="left"/>
      <protection/>
    </xf>
    <xf numFmtId="164" fontId="4" fillId="0" borderId="5" xfId="0" applyNumberFormat="1" applyFont="1" applyFill="1" applyBorder="1" applyAlignment="1">
      <alignment horizontal="center" wrapText="1"/>
    </xf>
    <xf numFmtId="164" fontId="0" fillId="0" borderId="6" xfId="0" applyNumberForma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center" wrapText="1"/>
    </xf>
    <xf numFmtId="3" fontId="0" fillId="0" borderId="6" xfId="0" applyNumberFormat="1" applyFill="1" applyBorder="1" applyAlignment="1">
      <alignment horizontal="center" wrapText="1"/>
    </xf>
    <xf numFmtId="3" fontId="5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 applyAlignment="1">
      <alignment horizontal="center" wrapText="1"/>
    </xf>
    <xf numFmtId="3" fontId="5" fillId="0" borderId="6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5" xfId="21"/>
    <cellStyle name="Обычный 3" xfId="22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abSelected="1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ColWidth="9.00390625" defaultRowHeight="15.75"/>
  <cols>
    <col min="1" max="1" width="9.00390625" style="24" customWidth="1"/>
    <col min="2" max="2" width="27.375" style="1" customWidth="1"/>
    <col min="3" max="4" width="18.75390625" style="3" customWidth="1"/>
    <col min="5" max="5" width="19.00390625" style="3" customWidth="1"/>
    <col min="6" max="6" width="10.375" style="1" bestFit="1" customWidth="1"/>
    <col min="7" max="7" width="12.75390625" style="1" customWidth="1"/>
    <col min="8" max="8" width="10.625" style="1" customWidth="1"/>
    <col min="9" max="16384" width="9.00390625" style="1" customWidth="1"/>
  </cols>
  <sheetData>
    <row r="1" spans="2:5" ht="40.5" customHeight="1">
      <c r="B1" s="32" t="s">
        <v>214</v>
      </c>
      <c r="C1" s="32"/>
      <c r="D1" s="32"/>
      <c r="E1" s="32"/>
    </row>
    <row r="2" ht="21" customHeight="1" thickBot="1">
      <c r="E2" s="5" t="s">
        <v>206</v>
      </c>
    </row>
    <row r="3" spans="1:11" ht="48.75" customHeight="1" thickBot="1">
      <c r="A3" s="14" t="s">
        <v>205</v>
      </c>
      <c r="B3" s="8" t="s">
        <v>0</v>
      </c>
      <c r="C3" s="9" t="s">
        <v>215</v>
      </c>
      <c r="D3" s="9" t="s">
        <v>216</v>
      </c>
      <c r="E3" s="10" t="s">
        <v>1</v>
      </c>
      <c r="G3" s="18"/>
      <c r="H3" s="18"/>
      <c r="J3" s="18"/>
      <c r="K3" s="18"/>
    </row>
    <row r="4" spans="1:7" s="2" customFormat="1" ht="19.5" customHeight="1">
      <c r="A4" s="15"/>
      <c r="B4" s="19" t="s">
        <v>186</v>
      </c>
      <c r="C4" s="26">
        <f>SUM(C5:C22)</f>
        <v>37334</v>
      </c>
      <c r="D4" s="26">
        <f aca="true" t="shared" si="0" ref="D4">SUM(D5:D22)</f>
        <v>38175.00000000001</v>
      </c>
      <c r="E4" s="21">
        <f>+D4/C4*100</f>
        <v>102.25263834574385</v>
      </c>
      <c r="F4" s="17"/>
      <c r="G4" s="17"/>
    </row>
    <row r="5" spans="1:5" ht="18" customHeight="1">
      <c r="A5" s="16">
        <v>1</v>
      </c>
      <c r="B5" s="11" t="s">
        <v>203</v>
      </c>
      <c r="C5" s="27">
        <v>235</v>
      </c>
      <c r="D5" s="27">
        <v>26.1</v>
      </c>
      <c r="E5" s="22">
        <v>11.106382978723405</v>
      </c>
    </row>
    <row r="6" spans="1:5" ht="18" customHeight="1">
      <c r="A6" s="16"/>
      <c r="B6" s="12" t="s">
        <v>16</v>
      </c>
      <c r="C6" s="27"/>
      <c r="D6" s="27"/>
      <c r="E6" s="22"/>
    </row>
    <row r="7" spans="1:5" ht="18" customHeight="1">
      <c r="A7" s="16">
        <v>2</v>
      </c>
      <c r="B7" s="11" t="s">
        <v>187</v>
      </c>
      <c r="C7" s="28">
        <v>12233</v>
      </c>
      <c r="D7" s="28">
        <v>12690.399999999998</v>
      </c>
      <c r="E7" s="22">
        <v>103.73906645957653</v>
      </c>
    </row>
    <row r="8" spans="1:5" ht="18" customHeight="1">
      <c r="A8" s="16">
        <v>3</v>
      </c>
      <c r="B8" s="11" t="s">
        <v>188</v>
      </c>
      <c r="C8" s="27">
        <v>5487</v>
      </c>
      <c r="D8" s="27">
        <v>5654.6</v>
      </c>
      <c r="E8" s="22">
        <v>103.05449243666848</v>
      </c>
    </row>
    <row r="9" spans="1:5" ht="18" customHeight="1">
      <c r="A9" s="16">
        <v>4</v>
      </c>
      <c r="B9" s="11" t="s">
        <v>189</v>
      </c>
      <c r="C9" s="27">
        <v>486</v>
      </c>
      <c r="D9" s="27">
        <v>590</v>
      </c>
      <c r="E9" s="22">
        <v>121.3991769547325</v>
      </c>
    </row>
    <row r="10" spans="1:5" ht="18" customHeight="1">
      <c r="A10" s="16">
        <v>5</v>
      </c>
      <c r="B10" s="11" t="s">
        <v>190</v>
      </c>
      <c r="C10" s="27">
        <v>667</v>
      </c>
      <c r="D10" s="27">
        <v>790.3000000000001</v>
      </c>
      <c r="E10" s="22">
        <v>118.48575712143929</v>
      </c>
    </row>
    <row r="11" spans="1:5" ht="18" customHeight="1">
      <c r="A11" s="16">
        <v>6</v>
      </c>
      <c r="B11" s="11" t="s">
        <v>191</v>
      </c>
      <c r="C11" s="27">
        <v>1533</v>
      </c>
      <c r="D11" s="27">
        <v>1537.6</v>
      </c>
      <c r="E11" s="22">
        <v>100.30006523157206</v>
      </c>
    </row>
    <row r="12" spans="1:5" ht="18" customHeight="1">
      <c r="A12" s="16">
        <v>7</v>
      </c>
      <c r="B12" s="11" t="s">
        <v>192</v>
      </c>
      <c r="C12" s="27">
        <v>827</v>
      </c>
      <c r="D12" s="27">
        <v>951.6500000000003</v>
      </c>
      <c r="E12" s="22">
        <v>115.07255139056835</v>
      </c>
    </row>
    <row r="13" spans="1:5" ht="18" customHeight="1">
      <c r="A13" s="16">
        <v>8</v>
      </c>
      <c r="B13" s="11" t="s">
        <v>193</v>
      </c>
      <c r="C13" s="27">
        <v>485</v>
      </c>
      <c r="D13" s="27">
        <v>962.4</v>
      </c>
      <c r="E13" s="22">
        <v>198.43298969072166</v>
      </c>
    </row>
    <row r="14" spans="1:5" ht="18" customHeight="1">
      <c r="A14" s="16">
        <v>9</v>
      </c>
      <c r="B14" s="11" t="s">
        <v>194</v>
      </c>
      <c r="C14" s="27">
        <v>96</v>
      </c>
      <c r="D14" s="27">
        <v>102.42999999999999</v>
      </c>
      <c r="E14" s="22">
        <v>106.69791666666666</v>
      </c>
    </row>
    <row r="15" spans="1:5" ht="18" customHeight="1">
      <c r="A15" s="16">
        <v>10</v>
      </c>
      <c r="B15" s="11" t="s">
        <v>195</v>
      </c>
      <c r="C15" s="27">
        <v>969</v>
      </c>
      <c r="D15" s="27">
        <v>855.4000000000001</v>
      </c>
      <c r="E15" s="22">
        <v>88.2765737874097</v>
      </c>
    </row>
    <row r="16" spans="1:5" ht="18" customHeight="1">
      <c r="A16" s="16">
        <v>11</v>
      </c>
      <c r="B16" s="11" t="s">
        <v>196</v>
      </c>
      <c r="C16" s="28">
        <v>570</v>
      </c>
      <c r="D16" s="27">
        <v>578.87</v>
      </c>
      <c r="E16" s="22">
        <v>101.55614035087719</v>
      </c>
    </row>
    <row r="17" spans="1:5" ht="18" customHeight="1">
      <c r="A17" s="16">
        <v>12</v>
      </c>
      <c r="B17" s="11" t="s">
        <v>197</v>
      </c>
      <c r="C17" s="28">
        <v>580</v>
      </c>
      <c r="D17" s="27">
        <v>596.7</v>
      </c>
      <c r="E17" s="22">
        <v>102.8793103448276</v>
      </c>
    </row>
    <row r="18" spans="1:5" ht="18" customHeight="1">
      <c r="A18" s="16">
        <v>13</v>
      </c>
      <c r="B18" s="11" t="s">
        <v>198</v>
      </c>
      <c r="C18" s="28">
        <v>4576</v>
      </c>
      <c r="D18" s="27">
        <v>4965.199999999999</v>
      </c>
      <c r="E18" s="22">
        <v>108.50524475524472</v>
      </c>
    </row>
    <row r="19" spans="1:5" ht="18" customHeight="1">
      <c r="A19" s="16">
        <v>14</v>
      </c>
      <c r="B19" s="11" t="s">
        <v>199</v>
      </c>
      <c r="C19" s="28">
        <v>1117</v>
      </c>
      <c r="D19" s="27">
        <v>1222.4</v>
      </c>
      <c r="E19" s="22">
        <v>109.43598925693823</v>
      </c>
    </row>
    <row r="20" spans="1:5" ht="18" customHeight="1">
      <c r="A20" s="16">
        <v>15</v>
      </c>
      <c r="B20" s="11" t="s">
        <v>200</v>
      </c>
      <c r="C20" s="28">
        <v>2345</v>
      </c>
      <c r="D20" s="27">
        <v>2202.55</v>
      </c>
      <c r="E20" s="22">
        <v>93.92537313432837</v>
      </c>
    </row>
    <row r="21" spans="1:5" ht="18" customHeight="1">
      <c r="A21" s="16">
        <v>16</v>
      </c>
      <c r="B21" s="11" t="s">
        <v>201</v>
      </c>
      <c r="C21" s="28">
        <v>912</v>
      </c>
      <c r="D21" s="27">
        <v>655.9</v>
      </c>
      <c r="E21" s="22">
        <v>71.91885964912281</v>
      </c>
    </row>
    <row r="22" spans="1:5" ht="18" customHeight="1">
      <c r="A22" s="16">
        <v>17</v>
      </c>
      <c r="B22" s="11" t="s">
        <v>202</v>
      </c>
      <c r="C22" s="28">
        <v>4216</v>
      </c>
      <c r="D22" s="27">
        <v>3792.5</v>
      </c>
      <c r="E22" s="22">
        <v>89.95493358633776</v>
      </c>
    </row>
    <row r="23" spans="1:5" s="2" customFormat="1" ht="18" customHeight="1">
      <c r="A23" s="16"/>
      <c r="B23" s="20" t="s">
        <v>83</v>
      </c>
      <c r="C23" s="29">
        <f>SUM(C24:C40)</f>
        <v>423404</v>
      </c>
      <c r="D23" s="29">
        <f aca="true" t="shared" si="1" ref="D23">SUM(D24:D40)</f>
        <v>447949</v>
      </c>
      <c r="E23" s="21">
        <f>+D23/C23*100</f>
        <v>105.7970637972244</v>
      </c>
    </row>
    <row r="24" spans="1:5" ht="18" customHeight="1">
      <c r="A24" s="16">
        <v>1</v>
      </c>
      <c r="B24" s="11" t="s">
        <v>17</v>
      </c>
      <c r="C24" s="27">
        <v>11055</v>
      </c>
      <c r="D24" s="27">
        <v>13230</v>
      </c>
      <c r="E24" s="22">
        <v>119.67435549525104</v>
      </c>
    </row>
    <row r="25" spans="1:5" ht="18" customHeight="1">
      <c r="A25" s="16">
        <v>2</v>
      </c>
      <c r="B25" s="11" t="s">
        <v>18</v>
      </c>
      <c r="C25" s="27">
        <v>2473</v>
      </c>
      <c r="D25" s="27">
        <v>2556</v>
      </c>
      <c r="E25" s="22">
        <v>103.35624747270522</v>
      </c>
    </row>
    <row r="26" spans="1:5" ht="18" customHeight="1">
      <c r="A26" s="16"/>
      <c r="B26" s="12" t="s">
        <v>16</v>
      </c>
      <c r="C26" s="27"/>
      <c r="D26" s="27"/>
      <c r="E26" s="22"/>
    </row>
    <row r="27" spans="1:5" ht="18" customHeight="1">
      <c r="A27" s="16">
        <v>3</v>
      </c>
      <c r="B27" s="11" t="s">
        <v>2</v>
      </c>
      <c r="C27" s="27">
        <v>25748</v>
      </c>
      <c r="D27" s="27">
        <v>26260</v>
      </c>
      <c r="E27" s="22">
        <v>101.98850396147274</v>
      </c>
    </row>
    <row r="28" spans="1:5" ht="18" customHeight="1">
      <c r="A28" s="16">
        <v>4</v>
      </c>
      <c r="B28" s="11" t="s">
        <v>3</v>
      </c>
      <c r="C28" s="27">
        <v>24040</v>
      </c>
      <c r="D28" s="27">
        <v>26522</v>
      </c>
      <c r="E28" s="22">
        <v>110.32445923460898</v>
      </c>
    </row>
    <row r="29" spans="1:5" ht="18" customHeight="1">
      <c r="A29" s="16">
        <v>5</v>
      </c>
      <c r="B29" s="11" t="s">
        <v>4</v>
      </c>
      <c r="C29" s="27">
        <v>27453</v>
      </c>
      <c r="D29" s="27">
        <v>28719.899999999998</v>
      </c>
      <c r="E29" s="22">
        <v>104.61479619713691</v>
      </c>
    </row>
    <row r="30" spans="1:5" ht="18" customHeight="1">
      <c r="A30" s="16">
        <v>6</v>
      </c>
      <c r="B30" s="11" t="s">
        <v>5</v>
      </c>
      <c r="C30" s="27">
        <v>10017</v>
      </c>
      <c r="D30" s="27">
        <v>10190.6</v>
      </c>
      <c r="E30" s="22">
        <v>101.73305380852551</v>
      </c>
    </row>
    <row r="31" spans="1:5" ht="18" customHeight="1">
      <c r="A31" s="16">
        <v>7</v>
      </c>
      <c r="B31" s="11" t="s">
        <v>6</v>
      </c>
      <c r="C31" s="27">
        <v>15850</v>
      </c>
      <c r="D31" s="27">
        <v>17875.6</v>
      </c>
      <c r="E31" s="22">
        <v>112.77981072555204</v>
      </c>
    </row>
    <row r="32" spans="1:5" ht="18" customHeight="1">
      <c r="A32" s="16">
        <v>8</v>
      </c>
      <c r="B32" s="11" t="s">
        <v>7</v>
      </c>
      <c r="C32" s="27">
        <v>59458</v>
      </c>
      <c r="D32" s="27">
        <v>63311</v>
      </c>
      <c r="E32" s="22">
        <v>106.4802045141108</v>
      </c>
    </row>
    <row r="33" spans="1:5" ht="18" customHeight="1">
      <c r="A33" s="16">
        <v>9</v>
      </c>
      <c r="B33" s="11" t="s">
        <v>8</v>
      </c>
      <c r="C33" s="27">
        <v>25161</v>
      </c>
      <c r="D33" s="27">
        <v>31418</v>
      </c>
      <c r="E33" s="22">
        <v>124.86785103930687</v>
      </c>
    </row>
    <row r="34" spans="1:5" ht="18" customHeight="1">
      <c r="A34" s="16">
        <v>10</v>
      </c>
      <c r="B34" s="11" t="s">
        <v>9</v>
      </c>
      <c r="C34" s="27">
        <v>9156</v>
      </c>
      <c r="D34" s="27">
        <v>10053.300000000001</v>
      </c>
      <c r="E34" s="22">
        <v>109.80013106159896</v>
      </c>
    </row>
    <row r="35" spans="1:5" ht="18" customHeight="1">
      <c r="A35" s="16">
        <v>11</v>
      </c>
      <c r="B35" s="11" t="s">
        <v>10</v>
      </c>
      <c r="C35" s="27">
        <v>20336</v>
      </c>
      <c r="D35" s="27">
        <v>19628.1</v>
      </c>
      <c r="E35" s="22">
        <v>96.51898111723052</v>
      </c>
    </row>
    <row r="36" spans="1:5" ht="18" customHeight="1">
      <c r="A36" s="16">
        <v>12</v>
      </c>
      <c r="B36" s="11" t="s">
        <v>11</v>
      </c>
      <c r="C36" s="27">
        <v>49280</v>
      </c>
      <c r="D36" s="27">
        <v>52003.2</v>
      </c>
      <c r="E36" s="22">
        <v>105.52597402597401</v>
      </c>
    </row>
    <row r="37" spans="1:5" ht="18" customHeight="1">
      <c r="A37" s="16">
        <v>13</v>
      </c>
      <c r="B37" s="11" t="s">
        <v>12</v>
      </c>
      <c r="C37" s="27">
        <v>30666</v>
      </c>
      <c r="D37" s="27">
        <v>31318.3</v>
      </c>
      <c r="E37" s="22">
        <v>102.12711145894475</v>
      </c>
    </row>
    <row r="38" spans="1:5" ht="18" customHeight="1">
      <c r="A38" s="16">
        <v>14</v>
      </c>
      <c r="B38" s="11" t="s">
        <v>13</v>
      </c>
      <c r="C38" s="27">
        <v>39332</v>
      </c>
      <c r="D38" s="27">
        <v>39445.1</v>
      </c>
      <c r="E38" s="22">
        <v>100.28755212041085</v>
      </c>
    </row>
    <row r="39" spans="1:5" ht="18" customHeight="1">
      <c r="A39" s="16">
        <v>15</v>
      </c>
      <c r="B39" s="11" t="s">
        <v>14</v>
      </c>
      <c r="C39" s="27">
        <v>34093</v>
      </c>
      <c r="D39" s="27">
        <v>34120.5</v>
      </c>
      <c r="E39" s="22">
        <v>100.08066171941454</v>
      </c>
    </row>
    <row r="40" spans="1:5" ht="18" customHeight="1">
      <c r="A40" s="16">
        <v>16</v>
      </c>
      <c r="B40" s="11" t="s">
        <v>15</v>
      </c>
      <c r="C40" s="27">
        <v>39286</v>
      </c>
      <c r="D40" s="27">
        <v>41297.4</v>
      </c>
      <c r="E40" s="22">
        <v>105.11989003716337</v>
      </c>
    </row>
    <row r="41" spans="1:5" s="2" customFormat="1" ht="18" customHeight="1">
      <c r="A41" s="16"/>
      <c r="B41" s="20" t="s">
        <v>84</v>
      </c>
      <c r="C41" s="29">
        <f>SUM(C42:C55)</f>
        <v>189778</v>
      </c>
      <c r="D41" s="29">
        <f aca="true" t="shared" si="2" ref="D41">SUM(D42:D55)</f>
        <v>224950</v>
      </c>
      <c r="E41" s="21">
        <f>+D41/C41*100</f>
        <v>118.53323356764218</v>
      </c>
    </row>
    <row r="42" spans="1:5" ht="18" customHeight="1">
      <c r="A42" s="16">
        <v>1</v>
      </c>
      <c r="B42" s="11" t="s">
        <v>30</v>
      </c>
      <c r="C42" s="27">
        <v>1337</v>
      </c>
      <c r="D42" s="27">
        <v>2082.2</v>
      </c>
      <c r="E42" s="22">
        <v>155.7367240089753</v>
      </c>
    </row>
    <row r="43" spans="1:5" ht="18" customHeight="1">
      <c r="A43" s="16">
        <v>2</v>
      </c>
      <c r="B43" s="11" t="s">
        <v>31</v>
      </c>
      <c r="C43" s="27">
        <v>65</v>
      </c>
      <c r="D43" s="27">
        <v>59.36</v>
      </c>
      <c r="E43" s="22">
        <v>91.32307692307691</v>
      </c>
    </row>
    <row r="44" spans="1:5" ht="18" customHeight="1">
      <c r="A44" s="16"/>
      <c r="B44" s="12" t="s">
        <v>16</v>
      </c>
      <c r="C44" s="27"/>
      <c r="D44" s="27"/>
      <c r="E44" s="22"/>
    </row>
    <row r="45" spans="1:5" ht="18" customHeight="1">
      <c r="A45" s="16">
        <v>3</v>
      </c>
      <c r="B45" s="11" t="s">
        <v>19</v>
      </c>
      <c r="C45" s="27">
        <v>7676</v>
      </c>
      <c r="D45" s="27">
        <v>8298.05</v>
      </c>
      <c r="E45" s="22">
        <v>108.10383011985407</v>
      </c>
    </row>
    <row r="46" spans="1:5" ht="18" customHeight="1">
      <c r="A46" s="16">
        <v>4</v>
      </c>
      <c r="B46" s="11" t="s">
        <v>20</v>
      </c>
      <c r="C46" s="27">
        <v>24181</v>
      </c>
      <c r="D46" s="27">
        <v>37534.799999999996</v>
      </c>
      <c r="E46" s="22">
        <v>155.22434969604234</v>
      </c>
    </row>
    <row r="47" spans="1:5" ht="18" customHeight="1">
      <c r="A47" s="16">
        <v>5</v>
      </c>
      <c r="B47" s="11" t="s">
        <v>21</v>
      </c>
      <c r="C47" s="27">
        <v>23268</v>
      </c>
      <c r="D47" s="27">
        <v>23414.149999999998</v>
      </c>
      <c r="E47" s="22">
        <v>100.62811586728553</v>
      </c>
    </row>
    <row r="48" spans="1:5" ht="18" customHeight="1">
      <c r="A48" s="16">
        <v>6</v>
      </c>
      <c r="B48" s="11" t="s">
        <v>22</v>
      </c>
      <c r="C48" s="27">
        <v>19162</v>
      </c>
      <c r="D48" s="27">
        <v>23452.48</v>
      </c>
      <c r="E48" s="22">
        <v>122.39056465922138</v>
      </c>
    </row>
    <row r="49" spans="1:5" ht="18" customHeight="1">
      <c r="A49" s="16">
        <v>7</v>
      </c>
      <c r="B49" s="11" t="s">
        <v>23</v>
      </c>
      <c r="C49" s="27">
        <v>4307</v>
      </c>
      <c r="D49" s="27">
        <v>4922.3</v>
      </c>
      <c r="E49" s="22">
        <v>114.28604597167403</v>
      </c>
    </row>
    <row r="50" spans="1:5" ht="18" customHeight="1">
      <c r="A50" s="16">
        <v>8</v>
      </c>
      <c r="B50" s="11" t="s">
        <v>24</v>
      </c>
      <c r="C50" s="27">
        <v>18711</v>
      </c>
      <c r="D50" s="27">
        <v>19053.05</v>
      </c>
      <c r="E50" s="22">
        <v>101.82806905029128</v>
      </c>
    </row>
    <row r="51" spans="1:5" ht="18" customHeight="1">
      <c r="A51" s="16">
        <v>9</v>
      </c>
      <c r="B51" s="11" t="s">
        <v>25</v>
      </c>
      <c r="C51" s="27">
        <v>2849</v>
      </c>
      <c r="D51" s="27">
        <v>2971.56</v>
      </c>
      <c r="E51" s="22">
        <v>104.3018603018603</v>
      </c>
    </row>
    <row r="52" spans="1:5" ht="18" customHeight="1">
      <c r="A52" s="16">
        <v>10</v>
      </c>
      <c r="B52" s="11" t="s">
        <v>26</v>
      </c>
      <c r="C52" s="27">
        <v>19893</v>
      </c>
      <c r="D52" s="27">
        <v>21752.1</v>
      </c>
      <c r="E52" s="22">
        <v>109.34549841652843</v>
      </c>
    </row>
    <row r="53" spans="1:5" ht="18" customHeight="1">
      <c r="A53" s="16">
        <v>11</v>
      </c>
      <c r="B53" s="11" t="s">
        <v>27</v>
      </c>
      <c r="C53" s="27">
        <v>12532</v>
      </c>
      <c r="D53" s="27">
        <v>24926.3</v>
      </c>
      <c r="E53" s="22">
        <v>198.90121289498884</v>
      </c>
    </row>
    <row r="54" spans="1:5" ht="18" customHeight="1">
      <c r="A54" s="16">
        <v>12</v>
      </c>
      <c r="B54" s="11" t="s">
        <v>28</v>
      </c>
      <c r="C54" s="27">
        <v>34707</v>
      </c>
      <c r="D54" s="27">
        <v>35119.200000000004</v>
      </c>
      <c r="E54" s="22">
        <v>101.18765666868357</v>
      </c>
    </row>
    <row r="55" spans="1:5" ht="18" customHeight="1">
      <c r="A55" s="16">
        <v>13</v>
      </c>
      <c r="B55" s="11" t="s">
        <v>29</v>
      </c>
      <c r="C55" s="27">
        <v>21090</v>
      </c>
      <c r="D55" s="27">
        <v>21364.449999999997</v>
      </c>
      <c r="E55" s="22">
        <v>101.3013276434329</v>
      </c>
    </row>
    <row r="56" spans="1:5" s="2" customFormat="1" ht="18" customHeight="1">
      <c r="A56" s="16"/>
      <c r="B56" s="20" t="s">
        <v>85</v>
      </c>
      <c r="C56" s="30">
        <f>SUM(C57:C70)</f>
        <v>61018</v>
      </c>
      <c r="D56" s="30">
        <f>SUM(D57:D70)</f>
        <v>65641</v>
      </c>
      <c r="E56" s="21">
        <f>+D56/C56*100</f>
        <v>107.5764528499787</v>
      </c>
    </row>
    <row r="57" spans="1:5" ht="18" customHeight="1">
      <c r="A57" s="16">
        <v>1</v>
      </c>
      <c r="B57" s="11" t="s">
        <v>44</v>
      </c>
      <c r="C57" s="31">
        <v>983</v>
      </c>
      <c r="D57" s="31">
        <v>1023.5999999999998</v>
      </c>
      <c r="E57" s="23">
        <v>104.13021363173955</v>
      </c>
    </row>
    <row r="58" spans="1:5" ht="18" customHeight="1">
      <c r="A58" s="16"/>
      <c r="B58" s="12" t="s">
        <v>16</v>
      </c>
      <c r="C58" s="31"/>
      <c r="D58" s="31"/>
      <c r="E58" s="23"/>
    </row>
    <row r="59" spans="1:5" ht="18" customHeight="1">
      <c r="A59" s="16">
        <v>2</v>
      </c>
      <c r="B59" s="11" t="s">
        <v>32</v>
      </c>
      <c r="C59" s="31">
        <v>2350.6</v>
      </c>
      <c r="D59" s="31">
        <v>1756.6999999999998</v>
      </c>
      <c r="E59" s="23">
        <v>74.73411043988769</v>
      </c>
    </row>
    <row r="60" spans="1:5" ht="18" customHeight="1">
      <c r="A60" s="16">
        <v>3</v>
      </c>
      <c r="B60" s="11" t="s">
        <v>33</v>
      </c>
      <c r="C60" s="31">
        <v>26768</v>
      </c>
      <c r="D60" s="31">
        <v>29956.199999999997</v>
      </c>
      <c r="E60" s="23">
        <v>111.91049013747758</v>
      </c>
    </row>
    <row r="61" spans="1:5" ht="18" customHeight="1">
      <c r="A61" s="16">
        <v>4</v>
      </c>
      <c r="B61" s="11" t="s">
        <v>34</v>
      </c>
      <c r="C61" s="31">
        <v>9747</v>
      </c>
      <c r="D61" s="31">
        <v>10027.6</v>
      </c>
      <c r="E61" s="23">
        <v>102.87883451318353</v>
      </c>
    </row>
    <row r="62" spans="1:5" ht="18" customHeight="1">
      <c r="A62" s="16">
        <v>5</v>
      </c>
      <c r="B62" s="11" t="s">
        <v>35</v>
      </c>
      <c r="C62" s="31">
        <v>4405</v>
      </c>
      <c r="D62" s="31">
        <v>4525.3</v>
      </c>
      <c r="E62" s="23">
        <v>102.73098751418843</v>
      </c>
    </row>
    <row r="63" spans="1:5" ht="18" customHeight="1">
      <c r="A63" s="16">
        <v>6</v>
      </c>
      <c r="B63" s="11" t="s">
        <v>36</v>
      </c>
      <c r="C63" s="31">
        <v>738.4</v>
      </c>
      <c r="D63" s="31">
        <v>775.6</v>
      </c>
      <c r="E63" s="23">
        <v>105.03791982665223</v>
      </c>
    </row>
    <row r="64" spans="1:5" ht="18" customHeight="1">
      <c r="A64" s="16">
        <v>7</v>
      </c>
      <c r="B64" s="11" t="s">
        <v>37</v>
      </c>
      <c r="C64" s="31">
        <v>4748</v>
      </c>
      <c r="D64" s="31">
        <v>3109.8100000000013</v>
      </c>
      <c r="E64" s="23">
        <v>65.4972620050548</v>
      </c>
    </row>
    <row r="65" spans="1:5" ht="18" customHeight="1">
      <c r="A65" s="16">
        <v>8</v>
      </c>
      <c r="B65" s="11" t="s">
        <v>38</v>
      </c>
      <c r="C65" s="31">
        <v>1504</v>
      </c>
      <c r="D65" s="31">
        <v>1675.2</v>
      </c>
      <c r="E65" s="23">
        <v>111.38297872340426</v>
      </c>
    </row>
    <row r="66" spans="1:5" ht="18" customHeight="1">
      <c r="A66" s="16">
        <v>9</v>
      </c>
      <c r="B66" s="11" t="s">
        <v>39</v>
      </c>
      <c r="C66" s="31">
        <v>2659</v>
      </c>
      <c r="D66" s="31">
        <v>3526.47</v>
      </c>
      <c r="E66" s="23">
        <v>132.62391876645353</v>
      </c>
    </row>
    <row r="67" spans="1:5" ht="18" customHeight="1">
      <c r="A67" s="16">
        <v>10</v>
      </c>
      <c r="B67" s="11" t="s">
        <v>40</v>
      </c>
      <c r="C67" s="31">
        <v>768</v>
      </c>
      <c r="D67" s="31">
        <v>1070</v>
      </c>
      <c r="E67" s="23">
        <v>139.32291666666669</v>
      </c>
    </row>
    <row r="68" spans="1:5" ht="18" customHeight="1">
      <c r="A68" s="16">
        <v>11</v>
      </c>
      <c r="B68" s="11" t="s">
        <v>41</v>
      </c>
      <c r="C68" s="31">
        <v>809</v>
      </c>
      <c r="D68" s="31">
        <v>1142.72</v>
      </c>
      <c r="E68" s="23">
        <v>141.25092707045738</v>
      </c>
    </row>
    <row r="69" spans="1:5" ht="18" customHeight="1">
      <c r="A69" s="16">
        <v>12</v>
      </c>
      <c r="B69" s="11" t="s">
        <v>42</v>
      </c>
      <c r="C69" s="31">
        <v>3275</v>
      </c>
      <c r="D69" s="31">
        <v>4409.7</v>
      </c>
      <c r="E69" s="23">
        <v>134.6473282442748</v>
      </c>
    </row>
    <row r="70" spans="1:5" ht="18" customHeight="1">
      <c r="A70" s="16">
        <v>13</v>
      </c>
      <c r="B70" s="11" t="s">
        <v>43</v>
      </c>
      <c r="C70" s="31">
        <v>2263</v>
      </c>
      <c r="D70" s="31">
        <v>2642.1</v>
      </c>
      <c r="E70" s="23">
        <v>116.75209898365001</v>
      </c>
    </row>
    <row r="71" spans="1:5" s="2" customFormat="1" ht="18" customHeight="1">
      <c r="A71" s="16"/>
      <c r="B71" s="20" t="s">
        <v>86</v>
      </c>
      <c r="C71" s="30">
        <f>SUM(C72:C88)</f>
        <v>139629</v>
      </c>
      <c r="D71" s="30">
        <f>SUM(D72:D88)</f>
        <v>144011.99999999997</v>
      </c>
      <c r="E71" s="21">
        <f>+D71/C71*100</f>
        <v>103.13903272242871</v>
      </c>
    </row>
    <row r="72" spans="1:5" ht="18" customHeight="1">
      <c r="A72" s="16">
        <v>1</v>
      </c>
      <c r="B72" s="11" t="s">
        <v>58</v>
      </c>
      <c r="C72" s="31">
        <v>442</v>
      </c>
      <c r="D72" s="31">
        <v>456</v>
      </c>
      <c r="E72" s="23">
        <v>103.16742081447966</v>
      </c>
    </row>
    <row r="73" spans="1:5" ht="18" customHeight="1">
      <c r="A73" s="16">
        <v>2</v>
      </c>
      <c r="B73" s="11" t="s">
        <v>59</v>
      </c>
      <c r="C73" s="31">
        <v>1158</v>
      </c>
      <c r="D73" s="31">
        <v>1419</v>
      </c>
      <c r="E73" s="23">
        <v>122.53886010362693</v>
      </c>
    </row>
    <row r="74" spans="1:5" ht="18" customHeight="1">
      <c r="A74" s="16"/>
      <c r="B74" s="12" t="s">
        <v>16</v>
      </c>
      <c r="C74" s="31"/>
      <c r="D74" s="31"/>
      <c r="E74" s="23"/>
    </row>
    <row r="75" spans="1:5" ht="18" customHeight="1">
      <c r="A75" s="16">
        <v>3</v>
      </c>
      <c r="B75" s="11" t="s">
        <v>45</v>
      </c>
      <c r="C75" s="31">
        <v>6022</v>
      </c>
      <c r="D75" s="31">
        <v>6089.5</v>
      </c>
      <c r="E75" s="23">
        <v>101.12089006974428</v>
      </c>
    </row>
    <row r="76" spans="1:5" ht="18" customHeight="1">
      <c r="A76" s="16">
        <v>4</v>
      </c>
      <c r="B76" s="11" t="s">
        <v>46</v>
      </c>
      <c r="C76" s="31">
        <v>4005</v>
      </c>
      <c r="D76" s="31">
        <v>4203</v>
      </c>
      <c r="E76" s="23">
        <v>104.9438202247191</v>
      </c>
    </row>
    <row r="77" spans="1:5" ht="18" customHeight="1">
      <c r="A77" s="16">
        <v>5</v>
      </c>
      <c r="B77" s="11" t="s">
        <v>47</v>
      </c>
      <c r="C77" s="31">
        <v>7421</v>
      </c>
      <c r="D77" s="31">
        <v>7580</v>
      </c>
      <c r="E77" s="23">
        <v>102.14256838700983</v>
      </c>
    </row>
    <row r="78" spans="1:5" ht="18" customHeight="1">
      <c r="A78" s="16">
        <v>6</v>
      </c>
      <c r="B78" s="11" t="s">
        <v>48</v>
      </c>
      <c r="C78" s="31">
        <v>10628</v>
      </c>
      <c r="D78" s="31">
        <v>10887.6</v>
      </c>
      <c r="E78" s="23">
        <v>102.44260444109898</v>
      </c>
    </row>
    <row r="79" spans="1:5" ht="18" customHeight="1">
      <c r="A79" s="16">
        <v>7</v>
      </c>
      <c r="B79" s="11" t="s">
        <v>49</v>
      </c>
      <c r="C79" s="31">
        <v>2589</v>
      </c>
      <c r="D79" s="31">
        <v>3239</v>
      </c>
      <c r="E79" s="23">
        <v>125.10621861722673</v>
      </c>
    </row>
    <row r="80" spans="1:5" ht="18" customHeight="1">
      <c r="A80" s="16">
        <v>8</v>
      </c>
      <c r="B80" s="11" t="s">
        <v>50</v>
      </c>
      <c r="C80" s="31">
        <v>25850</v>
      </c>
      <c r="D80" s="31">
        <v>26045.05</v>
      </c>
      <c r="E80" s="23">
        <v>100.75454545454545</v>
      </c>
    </row>
    <row r="81" spans="1:5" ht="18" customHeight="1">
      <c r="A81" s="16">
        <v>9</v>
      </c>
      <c r="B81" s="11" t="s">
        <v>51</v>
      </c>
      <c r="C81" s="31">
        <v>5038</v>
      </c>
      <c r="D81" s="31">
        <v>5782.8</v>
      </c>
      <c r="E81" s="23">
        <v>114.78364430329495</v>
      </c>
    </row>
    <row r="82" spans="1:5" ht="18" customHeight="1">
      <c r="A82" s="16">
        <v>10</v>
      </c>
      <c r="B82" s="11" t="s">
        <v>52</v>
      </c>
      <c r="C82" s="31">
        <v>4783</v>
      </c>
      <c r="D82" s="31">
        <v>5219.51</v>
      </c>
      <c r="E82" s="23">
        <v>109.1262805770437</v>
      </c>
    </row>
    <row r="83" spans="1:5" ht="18" customHeight="1">
      <c r="A83" s="16">
        <v>11</v>
      </c>
      <c r="B83" s="11" t="s">
        <v>53</v>
      </c>
      <c r="C83" s="31">
        <v>5874</v>
      </c>
      <c r="D83" s="31">
        <v>5887.5</v>
      </c>
      <c r="E83" s="23">
        <v>100.22982635342186</v>
      </c>
    </row>
    <row r="84" spans="1:5" ht="18" customHeight="1">
      <c r="A84" s="16">
        <v>12</v>
      </c>
      <c r="B84" s="11" t="s">
        <v>54</v>
      </c>
      <c r="C84" s="31">
        <v>19456</v>
      </c>
      <c r="D84" s="31">
        <v>19522.2</v>
      </c>
      <c r="E84" s="23">
        <v>100.34025493421052</v>
      </c>
    </row>
    <row r="85" spans="1:5" ht="18" customHeight="1">
      <c r="A85" s="16">
        <v>13</v>
      </c>
      <c r="B85" s="11" t="s">
        <v>207</v>
      </c>
      <c r="C85" s="31">
        <v>5462</v>
      </c>
      <c r="D85" s="31">
        <v>5509</v>
      </c>
      <c r="E85" s="23">
        <v>100.86049066276091</v>
      </c>
    </row>
    <row r="86" spans="1:5" ht="18" customHeight="1">
      <c r="A86" s="16">
        <v>14</v>
      </c>
      <c r="B86" s="11" t="s">
        <v>55</v>
      </c>
      <c r="C86" s="31">
        <v>4523</v>
      </c>
      <c r="D86" s="31">
        <v>4472</v>
      </c>
      <c r="E86" s="23">
        <v>98.87242980322794</v>
      </c>
    </row>
    <row r="87" spans="1:7" ht="18" customHeight="1">
      <c r="A87" s="16">
        <v>15</v>
      </c>
      <c r="B87" s="11" t="s">
        <v>56</v>
      </c>
      <c r="C87" s="31">
        <v>14717</v>
      </c>
      <c r="D87" s="31">
        <v>14882.54</v>
      </c>
      <c r="E87" s="23">
        <v>101.12482163484407</v>
      </c>
      <c r="G87" s="4"/>
    </row>
    <row r="88" spans="1:7" ht="18" customHeight="1">
      <c r="A88" s="16">
        <v>16</v>
      </c>
      <c r="B88" s="11" t="s">
        <v>57</v>
      </c>
      <c r="C88" s="31">
        <v>21661</v>
      </c>
      <c r="D88" s="31">
        <v>22817.3</v>
      </c>
      <c r="E88" s="23">
        <v>105.33816536632656</v>
      </c>
      <c r="G88" s="4"/>
    </row>
    <row r="89" spans="1:5" s="2" customFormat="1" ht="18" customHeight="1">
      <c r="A89" s="16"/>
      <c r="B89" s="20" t="s">
        <v>87</v>
      </c>
      <c r="C89" s="30">
        <f>SUM(C90:C101)</f>
        <v>80277</v>
      </c>
      <c r="D89" s="30">
        <f aca="true" t="shared" si="3" ref="D89">SUM(D90:D101)</f>
        <v>84054</v>
      </c>
      <c r="E89" s="21">
        <f>+D89/C89*100</f>
        <v>104.70495907918831</v>
      </c>
    </row>
    <row r="90" spans="1:5" ht="18" customHeight="1">
      <c r="A90" s="16">
        <v>1</v>
      </c>
      <c r="B90" s="11" t="s">
        <v>68</v>
      </c>
      <c r="C90" s="31">
        <v>371</v>
      </c>
      <c r="D90" s="31">
        <v>341.44</v>
      </c>
      <c r="E90" s="23">
        <v>92.03234501347708</v>
      </c>
    </row>
    <row r="91" spans="1:5" ht="18" customHeight="1">
      <c r="A91" s="16">
        <v>2</v>
      </c>
      <c r="B91" s="11" t="s">
        <v>69</v>
      </c>
      <c r="C91" s="31">
        <v>7</v>
      </c>
      <c r="D91" s="31">
        <v>8</v>
      </c>
      <c r="E91" s="23">
        <v>114.28571428571428</v>
      </c>
    </row>
    <row r="92" spans="1:5" ht="18" customHeight="1">
      <c r="A92" s="16">
        <v>3</v>
      </c>
      <c r="B92" s="11" t="s">
        <v>70</v>
      </c>
      <c r="C92" s="31">
        <v>325</v>
      </c>
      <c r="D92" s="31">
        <v>110.8</v>
      </c>
      <c r="E92" s="23">
        <v>34.09230769230769</v>
      </c>
    </row>
    <row r="93" spans="1:5" ht="18" customHeight="1">
      <c r="A93" s="16"/>
      <c r="B93" s="12" t="s">
        <v>16</v>
      </c>
      <c r="C93" s="31"/>
      <c r="D93" s="31"/>
      <c r="E93" s="23"/>
    </row>
    <row r="94" spans="1:5" ht="18" customHeight="1">
      <c r="A94" s="16">
        <v>4</v>
      </c>
      <c r="B94" s="11" t="s">
        <v>60</v>
      </c>
      <c r="C94" s="31">
        <v>1363</v>
      </c>
      <c r="D94" s="31">
        <v>1709.3</v>
      </c>
      <c r="E94" s="23">
        <v>125.40719002201027</v>
      </c>
    </row>
    <row r="95" spans="1:5" ht="18" customHeight="1">
      <c r="A95" s="16">
        <v>5</v>
      </c>
      <c r="B95" s="11" t="s">
        <v>61</v>
      </c>
      <c r="C95" s="31">
        <v>13012</v>
      </c>
      <c r="D95" s="31">
        <v>13739.8</v>
      </c>
      <c r="E95" s="23">
        <v>105.59329849369811</v>
      </c>
    </row>
    <row r="96" spans="1:5" ht="18" customHeight="1">
      <c r="A96" s="16">
        <v>6</v>
      </c>
      <c r="B96" s="11" t="s">
        <v>62</v>
      </c>
      <c r="C96" s="31">
        <v>19572</v>
      </c>
      <c r="D96" s="31">
        <v>21040.9</v>
      </c>
      <c r="E96" s="23">
        <v>107.5051093398733</v>
      </c>
    </row>
    <row r="97" spans="1:5" ht="18" customHeight="1">
      <c r="A97" s="16">
        <v>7</v>
      </c>
      <c r="B97" s="11" t="s">
        <v>63</v>
      </c>
      <c r="C97" s="31">
        <v>10603</v>
      </c>
      <c r="D97" s="31">
        <v>11065.16</v>
      </c>
      <c r="E97" s="23">
        <v>104.35876638687165</v>
      </c>
    </row>
    <row r="98" spans="1:5" ht="18" customHeight="1">
      <c r="A98" s="16">
        <v>8</v>
      </c>
      <c r="B98" s="11" t="s">
        <v>64</v>
      </c>
      <c r="C98" s="31">
        <v>9139</v>
      </c>
      <c r="D98" s="31">
        <v>9524.199999999999</v>
      </c>
      <c r="E98" s="23">
        <v>104.21490316227158</v>
      </c>
    </row>
    <row r="99" spans="1:5" ht="18" customHeight="1">
      <c r="A99" s="16">
        <v>9</v>
      </c>
      <c r="B99" s="11" t="s">
        <v>65</v>
      </c>
      <c r="C99" s="31">
        <v>0</v>
      </c>
      <c r="D99" s="31">
        <v>0</v>
      </c>
      <c r="E99" s="23">
        <v>0</v>
      </c>
    </row>
    <row r="100" spans="1:5" ht="18" customHeight="1">
      <c r="A100" s="16">
        <v>10</v>
      </c>
      <c r="B100" s="11" t="s">
        <v>66</v>
      </c>
      <c r="C100" s="31">
        <v>0</v>
      </c>
      <c r="D100" s="31">
        <v>0</v>
      </c>
      <c r="E100" s="23">
        <v>0</v>
      </c>
    </row>
    <row r="101" spans="1:5" ht="18" customHeight="1">
      <c r="A101" s="16">
        <v>11</v>
      </c>
      <c r="B101" s="11" t="s">
        <v>67</v>
      </c>
      <c r="C101" s="31">
        <v>25885</v>
      </c>
      <c r="D101" s="31">
        <v>26514.4</v>
      </c>
      <c r="E101" s="23">
        <v>102.43152404867683</v>
      </c>
    </row>
    <row r="102" spans="1:5" s="2" customFormat="1" ht="18" customHeight="1">
      <c r="A102" s="16"/>
      <c r="B102" s="20" t="s">
        <v>88</v>
      </c>
      <c r="C102" s="30">
        <f>SUM(C103:C115)</f>
        <v>195847</v>
      </c>
      <c r="D102" s="30">
        <f aca="true" t="shared" si="4" ref="D102">SUM(D103:D115)</f>
        <v>218374</v>
      </c>
      <c r="E102" s="21">
        <f>+D102/C102*100</f>
        <v>111.50234621924258</v>
      </c>
    </row>
    <row r="103" spans="1:5" ht="18" customHeight="1">
      <c r="A103" s="16">
        <v>1</v>
      </c>
      <c r="B103" s="7" t="s">
        <v>82</v>
      </c>
      <c r="C103" s="31">
        <v>5663</v>
      </c>
      <c r="D103" s="31">
        <v>5827.63</v>
      </c>
      <c r="E103" s="23">
        <v>102.90711636941549</v>
      </c>
    </row>
    <row r="104" spans="1:5" ht="18" customHeight="1">
      <c r="A104" s="16"/>
      <c r="B104" s="12" t="s">
        <v>16</v>
      </c>
      <c r="C104" s="31"/>
      <c r="D104" s="31"/>
      <c r="E104" s="23"/>
    </row>
    <row r="105" spans="1:5" ht="18" customHeight="1">
      <c r="A105" s="16">
        <v>2</v>
      </c>
      <c r="B105" s="11" t="s">
        <v>71</v>
      </c>
      <c r="C105" s="31">
        <v>5610</v>
      </c>
      <c r="D105" s="31">
        <v>5716.3</v>
      </c>
      <c r="E105" s="23">
        <v>101.89483065953655</v>
      </c>
    </row>
    <row r="106" spans="1:5" ht="18" customHeight="1">
      <c r="A106" s="16">
        <v>3</v>
      </c>
      <c r="B106" s="11" t="s">
        <v>72</v>
      </c>
      <c r="C106" s="31">
        <v>11617</v>
      </c>
      <c r="D106" s="31">
        <v>12059.199999999999</v>
      </c>
      <c r="E106" s="23">
        <v>103.80649048807781</v>
      </c>
    </row>
    <row r="107" spans="1:5" ht="18" customHeight="1">
      <c r="A107" s="16">
        <v>4</v>
      </c>
      <c r="B107" s="11" t="s">
        <v>73</v>
      </c>
      <c r="C107" s="31">
        <v>14301</v>
      </c>
      <c r="D107" s="31">
        <v>14489.990000000002</v>
      </c>
      <c r="E107" s="23">
        <v>101.32151597790366</v>
      </c>
    </row>
    <row r="108" spans="1:5" ht="18" customHeight="1">
      <c r="A108" s="16">
        <v>5</v>
      </c>
      <c r="B108" s="11" t="s">
        <v>74</v>
      </c>
      <c r="C108" s="31">
        <v>6976</v>
      </c>
      <c r="D108" s="31">
        <v>7326.5</v>
      </c>
      <c r="E108" s="23">
        <v>105.02436926605505</v>
      </c>
    </row>
    <row r="109" spans="1:5" ht="18" customHeight="1">
      <c r="A109" s="16">
        <v>6</v>
      </c>
      <c r="B109" s="11" t="s">
        <v>75</v>
      </c>
      <c r="C109" s="31">
        <v>13056</v>
      </c>
      <c r="D109" s="31">
        <v>13654.480000000007</v>
      </c>
      <c r="E109" s="23">
        <v>104.58394607843142</v>
      </c>
    </row>
    <row r="110" spans="1:5" ht="18" customHeight="1">
      <c r="A110" s="16">
        <v>7</v>
      </c>
      <c r="B110" s="11" t="s">
        <v>76</v>
      </c>
      <c r="C110" s="31">
        <v>15643</v>
      </c>
      <c r="D110" s="31">
        <v>16846.100000000002</v>
      </c>
      <c r="E110" s="23">
        <v>107.69097999105033</v>
      </c>
    </row>
    <row r="111" spans="1:5" ht="18" customHeight="1">
      <c r="A111" s="16">
        <v>8</v>
      </c>
      <c r="B111" s="11" t="s">
        <v>77</v>
      </c>
      <c r="C111" s="31">
        <v>15749</v>
      </c>
      <c r="D111" s="31">
        <v>16829.4</v>
      </c>
      <c r="E111" s="23">
        <v>106.8601181027367</v>
      </c>
    </row>
    <row r="112" spans="1:5" ht="18" customHeight="1">
      <c r="A112" s="16">
        <v>9</v>
      </c>
      <c r="B112" s="11" t="s">
        <v>78</v>
      </c>
      <c r="C112" s="31">
        <v>5978</v>
      </c>
      <c r="D112" s="31">
        <v>6519</v>
      </c>
      <c r="E112" s="23">
        <v>109.04984944797592</v>
      </c>
    </row>
    <row r="113" spans="1:5" ht="18" customHeight="1">
      <c r="A113" s="16">
        <v>10</v>
      </c>
      <c r="B113" s="11" t="s">
        <v>79</v>
      </c>
      <c r="C113" s="31">
        <v>28206</v>
      </c>
      <c r="D113" s="31">
        <v>31224.199999999997</v>
      </c>
      <c r="E113" s="23">
        <v>110.700560164504</v>
      </c>
    </row>
    <row r="114" spans="1:5" ht="18" customHeight="1">
      <c r="A114" s="16">
        <v>11</v>
      </c>
      <c r="B114" s="11" t="s">
        <v>80</v>
      </c>
      <c r="C114" s="31">
        <v>20358</v>
      </c>
      <c r="D114" s="31">
        <v>20840.7</v>
      </c>
      <c r="E114" s="23">
        <v>102.37105806071322</v>
      </c>
    </row>
    <row r="115" spans="1:5" ht="18" customHeight="1">
      <c r="A115" s="16">
        <v>12</v>
      </c>
      <c r="B115" s="11" t="s">
        <v>81</v>
      </c>
      <c r="C115" s="31">
        <v>52690</v>
      </c>
      <c r="D115" s="31">
        <v>67040.5</v>
      </c>
      <c r="E115" s="23">
        <v>127.2357183526286</v>
      </c>
    </row>
    <row r="116" spans="1:5" s="2" customFormat="1" ht="18" customHeight="1">
      <c r="A116" s="16"/>
      <c r="B116" s="20" t="s">
        <v>89</v>
      </c>
      <c r="C116" s="30">
        <f>SUM(C117:C133)</f>
        <v>288618</v>
      </c>
      <c r="D116" s="30">
        <f aca="true" t="shared" si="5" ref="D116">SUM(D117:D133)</f>
        <v>289945</v>
      </c>
      <c r="E116" s="21">
        <f>+D116/C116*100</f>
        <v>100.45977728346811</v>
      </c>
    </row>
    <row r="117" spans="1:5" ht="18" customHeight="1">
      <c r="A117" s="16">
        <v>1</v>
      </c>
      <c r="B117" s="11" t="s">
        <v>103</v>
      </c>
      <c r="C117" s="31">
        <v>503</v>
      </c>
      <c r="D117" s="31">
        <v>502.8</v>
      </c>
      <c r="E117" s="23">
        <v>99.96023856858847</v>
      </c>
    </row>
    <row r="118" spans="1:5" ht="18" customHeight="1">
      <c r="A118" s="16">
        <v>2</v>
      </c>
      <c r="B118" s="11" t="s">
        <v>104</v>
      </c>
      <c r="C118" s="31">
        <v>1274</v>
      </c>
      <c r="D118" s="31">
        <v>1068.7</v>
      </c>
      <c r="E118" s="23">
        <v>83.88540031397174</v>
      </c>
    </row>
    <row r="119" spans="1:5" ht="18" customHeight="1">
      <c r="A119" s="16"/>
      <c r="B119" s="12" t="s">
        <v>16</v>
      </c>
      <c r="C119" s="31"/>
      <c r="D119" s="31"/>
      <c r="E119" s="23"/>
    </row>
    <row r="120" spans="1:6" ht="18" customHeight="1">
      <c r="A120" s="16">
        <v>3</v>
      </c>
      <c r="B120" s="11" t="s">
        <v>90</v>
      </c>
      <c r="C120" s="31">
        <v>30791</v>
      </c>
      <c r="D120" s="31">
        <v>30796.7</v>
      </c>
      <c r="E120" s="23">
        <v>100.01851190282875</v>
      </c>
      <c r="F120" s="6"/>
    </row>
    <row r="121" spans="1:6" ht="18" customHeight="1">
      <c r="A121" s="16">
        <v>4</v>
      </c>
      <c r="B121" s="11" t="s">
        <v>91</v>
      </c>
      <c r="C121" s="31">
        <v>32453</v>
      </c>
      <c r="D121" s="31">
        <v>32776.6</v>
      </c>
      <c r="E121" s="23">
        <v>100.99713431732043</v>
      </c>
      <c r="F121" s="6"/>
    </row>
    <row r="122" spans="1:6" ht="18" customHeight="1">
      <c r="A122" s="16">
        <v>5</v>
      </c>
      <c r="B122" s="11" t="s">
        <v>92</v>
      </c>
      <c r="C122" s="31">
        <v>35780.5</v>
      </c>
      <c r="D122" s="31">
        <v>33538.8</v>
      </c>
      <c r="E122" s="23">
        <v>93.73485557775885</v>
      </c>
      <c r="F122" s="6"/>
    </row>
    <row r="123" spans="1:6" ht="18" customHeight="1">
      <c r="A123" s="16">
        <v>6</v>
      </c>
      <c r="B123" s="11" t="s">
        <v>93</v>
      </c>
      <c r="C123" s="31">
        <v>18329</v>
      </c>
      <c r="D123" s="31">
        <v>17384.9</v>
      </c>
      <c r="E123" s="23">
        <v>94.84914616182007</v>
      </c>
      <c r="F123" s="6"/>
    </row>
    <row r="124" spans="1:6" ht="18" customHeight="1">
      <c r="A124" s="16">
        <v>7</v>
      </c>
      <c r="B124" s="11" t="s">
        <v>94</v>
      </c>
      <c r="C124" s="31">
        <v>27785.5</v>
      </c>
      <c r="D124" s="31">
        <v>18800.46</v>
      </c>
      <c r="E124" s="23">
        <v>67.66284572888736</v>
      </c>
      <c r="F124" s="6"/>
    </row>
    <row r="125" spans="1:6" ht="18" customHeight="1">
      <c r="A125" s="16">
        <v>8</v>
      </c>
      <c r="B125" s="11" t="s">
        <v>95</v>
      </c>
      <c r="C125" s="31">
        <v>6007</v>
      </c>
      <c r="D125" s="31">
        <v>9130.4</v>
      </c>
      <c r="E125" s="23">
        <v>151.99600466122857</v>
      </c>
      <c r="F125" s="6"/>
    </row>
    <row r="126" spans="1:6" ht="18" customHeight="1">
      <c r="A126" s="16">
        <v>9</v>
      </c>
      <c r="B126" s="11" t="s">
        <v>96</v>
      </c>
      <c r="C126" s="31">
        <v>17929</v>
      </c>
      <c r="D126" s="31">
        <v>16604.6</v>
      </c>
      <c r="E126" s="23">
        <v>92.61308494617658</v>
      </c>
      <c r="F126" s="6"/>
    </row>
    <row r="127" spans="1:6" ht="18" customHeight="1">
      <c r="A127" s="16">
        <v>10</v>
      </c>
      <c r="B127" s="11" t="s">
        <v>97</v>
      </c>
      <c r="C127" s="31">
        <v>24202.9</v>
      </c>
      <c r="D127" s="31">
        <v>22089.5</v>
      </c>
      <c r="E127" s="23">
        <v>91.26798854682703</v>
      </c>
      <c r="F127" s="6"/>
    </row>
    <row r="128" spans="1:6" ht="18" customHeight="1">
      <c r="A128" s="16">
        <v>11</v>
      </c>
      <c r="B128" s="11" t="s">
        <v>209</v>
      </c>
      <c r="C128" s="31">
        <v>23672</v>
      </c>
      <c r="D128" s="31">
        <v>25231.7</v>
      </c>
      <c r="E128" s="23">
        <v>106.58879689084151</v>
      </c>
      <c r="F128" s="6"/>
    </row>
    <row r="129" spans="1:6" ht="18" customHeight="1">
      <c r="A129" s="16">
        <v>12</v>
      </c>
      <c r="B129" s="11" t="s">
        <v>98</v>
      </c>
      <c r="C129" s="31">
        <v>9458</v>
      </c>
      <c r="D129" s="31">
        <v>7934.6</v>
      </c>
      <c r="E129" s="23">
        <v>83.8930006343836</v>
      </c>
      <c r="F129" s="6"/>
    </row>
    <row r="130" spans="1:6" ht="18" customHeight="1">
      <c r="A130" s="16">
        <v>13</v>
      </c>
      <c r="B130" s="11" t="s">
        <v>99</v>
      </c>
      <c r="C130" s="31">
        <v>15284.1</v>
      </c>
      <c r="D130" s="31">
        <v>20576.749999999996</v>
      </c>
      <c r="E130" s="23">
        <v>134.62847010946012</v>
      </c>
      <c r="F130" s="6"/>
    </row>
    <row r="131" spans="1:6" ht="18" customHeight="1">
      <c r="A131" s="16">
        <v>14</v>
      </c>
      <c r="B131" s="11" t="s">
        <v>100</v>
      </c>
      <c r="C131" s="31">
        <v>3206</v>
      </c>
      <c r="D131" s="31">
        <v>4012.3</v>
      </c>
      <c r="E131" s="23">
        <v>125.14971927635683</v>
      </c>
      <c r="F131" s="6"/>
    </row>
    <row r="132" spans="1:6" ht="18" customHeight="1">
      <c r="A132" s="16">
        <v>15</v>
      </c>
      <c r="B132" s="11" t="s">
        <v>101</v>
      </c>
      <c r="C132" s="31">
        <v>20747</v>
      </c>
      <c r="D132" s="31">
        <v>22735.49</v>
      </c>
      <c r="E132" s="23">
        <v>109.58447004386178</v>
      </c>
      <c r="F132" s="6"/>
    </row>
    <row r="133" spans="1:6" ht="18" customHeight="1">
      <c r="A133" s="16">
        <v>16</v>
      </c>
      <c r="B133" s="11" t="s">
        <v>102</v>
      </c>
      <c r="C133" s="31">
        <v>21196</v>
      </c>
      <c r="D133" s="31">
        <v>26760.7</v>
      </c>
      <c r="E133" s="23">
        <v>126.25353840347235</v>
      </c>
      <c r="F133" s="6"/>
    </row>
    <row r="134" spans="1:5" s="2" customFormat="1" ht="18" customHeight="1">
      <c r="A134" s="16"/>
      <c r="B134" s="20" t="s">
        <v>105</v>
      </c>
      <c r="C134" s="30">
        <f>SUM(C135:C150)</f>
        <v>119257</v>
      </c>
      <c r="D134" s="30">
        <f aca="true" t="shared" si="6" ref="D134">SUM(D135:D150)</f>
        <v>137044.00000000003</v>
      </c>
      <c r="E134" s="21">
        <f>+D134/C134*100</f>
        <v>114.91484776574963</v>
      </c>
    </row>
    <row r="135" spans="1:5" ht="18" customHeight="1">
      <c r="A135" s="16">
        <v>1</v>
      </c>
      <c r="B135" s="11" t="s">
        <v>120</v>
      </c>
      <c r="C135" s="31">
        <v>794.9</v>
      </c>
      <c r="D135" s="31">
        <v>327.55</v>
      </c>
      <c r="E135" s="23">
        <v>41.20644106176878</v>
      </c>
    </row>
    <row r="136" spans="1:5" ht="18" customHeight="1">
      <c r="A136" s="16"/>
      <c r="B136" s="12" t="s">
        <v>16</v>
      </c>
      <c r="C136" s="31"/>
      <c r="D136" s="31"/>
      <c r="E136" s="23"/>
    </row>
    <row r="137" spans="1:5" ht="18" customHeight="1">
      <c r="A137" s="16">
        <v>2</v>
      </c>
      <c r="B137" s="11" t="s">
        <v>106</v>
      </c>
      <c r="C137" s="31">
        <v>7215.1</v>
      </c>
      <c r="D137" s="31">
        <v>11100.5</v>
      </c>
      <c r="E137" s="23">
        <v>153.850951476764</v>
      </c>
    </row>
    <row r="138" spans="1:5" ht="18" customHeight="1">
      <c r="A138" s="16">
        <v>3</v>
      </c>
      <c r="B138" s="11" t="s">
        <v>107</v>
      </c>
      <c r="C138" s="31">
        <v>4251.3</v>
      </c>
      <c r="D138" s="31">
        <v>5695.700000000001</v>
      </c>
      <c r="E138" s="23">
        <v>133.9754898501635</v>
      </c>
    </row>
    <row r="139" spans="1:5" ht="18" customHeight="1">
      <c r="A139" s="16">
        <v>4</v>
      </c>
      <c r="B139" s="11" t="s">
        <v>108</v>
      </c>
      <c r="C139" s="31">
        <v>2262.4</v>
      </c>
      <c r="D139" s="31">
        <v>2615</v>
      </c>
      <c r="E139" s="23">
        <v>115.58521923620933</v>
      </c>
    </row>
    <row r="140" spans="1:5" ht="18" customHeight="1">
      <c r="A140" s="16">
        <v>5</v>
      </c>
      <c r="B140" s="11" t="s">
        <v>109</v>
      </c>
      <c r="C140" s="31">
        <v>12141.699999999999</v>
      </c>
      <c r="D140" s="31">
        <v>13408.1</v>
      </c>
      <c r="E140" s="23">
        <v>110.43017040447384</v>
      </c>
    </row>
    <row r="141" spans="1:5" ht="18" customHeight="1">
      <c r="A141" s="16">
        <v>6</v>
      </c>
      <c r="B141" s="11" t="s">
        <v>110</v>
      </c>
      <c r="C141" s="31">
        <v>5863.200000000001</v>
      </c>
      <c r="D141" s="31">
        <v>6267.84</v>
      </c>
      <c r="E141" s="23">
        <v>106.90135079819893</v>
      </c>
    </row>
    <row r="142" spans="1:5" ht="18" customHeight="1">
      <c r="A142" s="16">
        <v>7</v>
      </c>
      <c r="B142" s="11" t="s">
        <v>111</v>
      </c>
      <c r="C142" s="31">
        <v>14412.2</v>
      </c>
      <c r="D142" s="31">
        <v>21088.3</v>
      </c>
      <c r="E142" s="23">
        <v>146.32256005328816</v>
      </c>
    </row>
    <row r="143" spans="1:5" ht="18" customHeight="1">
      <c r="A143" s="16">
        <v>8</v>
      </c>
      <c r="B143" s="11" t="s">
        <v>112</v>
      </c>
      <c r="C143" s="31">
        <v>6895.8</v>
      </c>
      <c r="D143" s="31">
        <v>7798.200000000001</v>
      </c>
      <c r="E143" s="23">
        <v>113.08622639867747</v>
      </c>
    </row>
    <row r="144" spans="1:5" ht="18" customHeight="1">
      <c r="A144" s="16">
        <v>9</v>
      </c>
      <c r="B144" s="11" t="s">
        <v>113</v>
      </c>
      <c r="C144" s="31">
        <v>14646.800000000001</v>
      </c>
      <c r="D144" s="31">
        <v>10659.500000000002</v>
      </c>
      <c r="E144" s="23">
        <v>72.77698883032471</v>
      </c>
    </row>
    <row r="145" spans="1:5" ht="18" customHeight="1">
      <c r="A145" s="16">
        <v>10</v>
      </c>
      <c r="B145" s="11" t="s">
        <v>114</v>
      </c>
      <c r="C145" s="31">
        <v>2277.4000000000005</v>
      </c>
      <c r="D145" s="31">
        <v>3585.7999999999997</v>
      </c>
      <c r="E145" s="23">
        <v>157.45147975761827</v>
      </c>
    </row>
    <row r="146" spans="1:5" ht="18" customHeight="1">
      <c r="A146" s="16">
        <v>11</v>
      </c>
      <c r="B146" s="11" t="s">
        <v>115</v>
      </c>
      <c r="C146" s="31">
        <v>10566.100000000002</v>
      </c>
      <c r="D146" s="31">
        <v>13354.210000000001</v>
      </c>
      <c r="E146" s="23">
        <v>126.38731414618447</v>
      </c>
    </row>
    <row r="147" spans="1:5" ht="18" customHeight="1">
      <c r="A147" s="16">
        <v>12</v>
      </c>
      <c r="B147" s="11" t="s">
        <v>116</v>
      </c>
      <c r="C147" s="31">
        <v>5261.900000000001</v>
      </c>
      <c r="D147" s="31">
        <v>5941.6</v>
      </c>
      <c r="E147" s="23">
        <v>112.91738725555408</v>
      </c>
    </row>
    <row r="148" spans="1:5" ht="18" customHeight="1">
      <c r="A148" s="16">
        <v>13</v>
      </c>
      <c r="B148" s="11" t="s">
        <v>117</v>
      </c>
      <c r="C148" s="31">
        <v>5864.799999999999</v>
      </c>
      <c r="D148" s="31">
        <v>5823.8</v>
      </c>
      <c r="E148" s="23">
        <v>99.30091392715865</v>
      </c>
    </row>
    <row r="149" spans="1:5" ht="18" customHeight="1">
      <c r="A149" s="16">
        <v>14</v>
      </c>
      <c r="B149" s="11" t="s">
        <v>118</v>
      </c>
      <c r="C149" s="31">
        <v>21092.9</v>
      </c>
      <c r="D149" s="31">
        <v>21931</v>
      </c>
      <c r="E149" s="23">
        <v>103.97337492710817</v>
      </c>
    </row>
    <row r="150" spans="1:5" ht="18" customHeight="1">
      <c r="A150" s="16">
        <v>15</v>
      </c>
      <c r="B150" s="11" t="s">
        <v>119</v>
      </c>
      <c r="C150" s="31">
        <v>5710.5</v>
      </c>
      <c r="D150" s="31">
        <v>7446.9</v>
      </c>
      <c r="E150" s="23">
        <v>130.40714473338585</v>
      </c>
    </row>
    <row r="151" spans="1:5" s="2" customFormat="1" ht="18" customHeight="1">
      <c r="A151" s="16"/>
      <c r="B151" s="20" t="s">
        <v>132</v>
      </c>
      <c r="C151" s="30">
        <f>SUM(C152:C163)</f>
        <v>26499</v>
      </c>
      <c r="D151" s="30">
        <f aca="true" t="shared" si="7" ref="D151">SUM(D152:D163)</f>
        <v>32335.999999999996</v>
      </c>
      <c r="E151" s="21">
        <f>+D151/C151*100</f>
        <v>122.02724631118154</v>
      </c>
    </row>
    <row r="152" spans="1:5" ht="18" customHeight="1">
      <c r="A152" s="16">
        <v>1</v>
      </c>
      <c r="B152" s="13" t="s">
        <v>129</v>
      </c>
      <c r="C152" s="31">
        <v>776</v>
      </c>
      <c r="D152" s="31">
        <v>928</v>
      </c>
      <c r="E152" s="23">
        <v>119.58762886597938</v>
      </c>
    </row>
    <row r="153" spans="1:5" ht="18" customHeight="1">
      <c r="A153" s="16">
        <v>2</v>
      </c>
      <c r="B153" s="13" t="s">
        <v>130</v>
      </c>
      <c r="C153" s="31">
        <v>21</v>
      </c>
      <c r="D153" s="31">
        <v>21</v>
      </c>
      <c r="E153" s="23">
        <v>100</v>
      </c>
    </row>
    <row r="154" spans="1:5" ht="18" customHeight="1">
      <c r="A154" s="16">
        <v>3</v>
      </c>
      <c r="B154" s="13" t="s">
        <v>131</v>
      </c>
      <c r="C154" s="31">
        <v>174</v>
      </c>
      <c r="D154" s="31">
        <v>175</v>
      </c>
      <c r="E154" s="23">
        <v>100.57471264367817</v>
      </c>
    </row>
    <row r="155" spans="1:5" ht="18" customHeight="1">
      <c r="A155" s="16"/>
      <c r="B155" s="12" t="s">
        <v>16</v>
      </c>
      <c r="C155" s="31"/>
      <c r="D155" s="31"/>
      <c r="E155" s="23"/>
    </row>
    <row r="156" spans="1:5" ht="18" customHeight="1">
      <c r="A156" s="16">
        <v>4</v>
      </c>
      <c r="B156" s="11" t="s">
        <v>121</v>
      </c>
      <c r="C156" s="31">
        <v>2929</v>
      </c>
      <c r="D156" s="31">
        <v>3120</v>
      </c>
      <c r="E156" s="23">
        <v>106.52099692727894</v>
      </c>
    </row>
    <row r="157" spans="1:5" ht="18" customHeight="1">
      <c r="A157" s="16">
        <v>5</v>
      </c>
      <c r="B157" s="11" t="s">
        <v>122</v>
      </c>
      <c r="C157" s="31">
        <v>5441</v>
      </c>
      <c r="D157" s="31">
        <v>5823.7</v>
      </c>
      <c r="E157" s="23">
        <v>107.03363352324939</v>
      </c>
    </row>
    <row r="158" spans="1:5" ht="18" customHeight="1">
      <c r="A158" s="16">
        <v>6</v>
      </c>
      <c r="B158" s="11" t="s">
        <v>123</v>
      </c>
      <c r="C158" s="31">
        <v>4514</v>
      </c>
      <c r="D158" s="31">
        <v>4744</v>
      </c>
      <c r="E158" s="23">
        <v>105.09525919361984</v>
      </c>
    </row>
    <row r="159" spans="1:5" ht="18" customHeight="1">
      <c r="A159" s="16">
        <v>7</v>
      </c>
      <c r="B159" s="11" t="s">
        <v>124</v>
      </c>
      <c r="C159" s="31">
        <v>2919.9</v>
      </c>
      <c r="D159" s="31">
        <v>2966.8999999999996</v>
      </c>
      <c r="E159" s="23">
        <v>101.60964416589609</v>
      </c>
    </row>
    <row r="160" spans="1:5" ht="18" customHeight="1">
      <c r="A160" s="16">
        <v>8</v>
      </c>
      <c r="B160" s="11" t="s">
        <v>125</v>
      </c>
      <c r="C160" s="31">
        <v>1776.1</v>
      </c>
      <c r="D160" s="31">
        <v>2206.3</v>
      </c>
      <c r="E160" s="23">
        <v>124.22160914362932</v>
      </c>
    </row>
    <row r="161" spans="1:5" ht="18" customHeight="1">
      <c r="A161" s="16">
        <v>9</v>
      </c>
      <c r="B161" s="11" t="s">
        <v>126</v>
      </c>
      <c r="C161" s="31">
        <v>2089</v>
      </c>
      <c r="D161" s="31">
        <v>2895.3</v>
      </c>
      <c r="E161" s="23">
        <v>138.5974150311154</v>
      </c>
    </row>
    <row r="162" spans="1:5" ht="18" customHeight="1">
      <c r="A162" s="16">
        <v>10</v>
      </c>
      <c r="B162" s="11" t="s">
        <v>127</v>
      </c>
      <c r="C162" s="31">
        <v>1558</v>
      </c>
      <c r="D162" s="31">
        <v>2015.8000000000002</v>
      </c>
      <c r="E162" s="23">
        <v>129.38382541720154</v>
      </c>
    </row>
    <row r="163" spans="1:5" ht="18" customHeight="1">
      <c r="A163" s="16">
        <v>11</v>
      </c>
      <c r="B163" s="11" t="s">
        <v>128</v>
      </c>
      <c r="C163" s="31">
        <v>4301</v>
      </c>
      <c r="D163" s="31">
        <v>7440</v>
      </c>
      <c r="E163" s="23">
        <v>172.98302720297605</v>
      </c>
    </row>
    <row r="164" spans="1:5" s="2" customFormat="1" ht="18" customHeight="1">
      <c r="A164" s="16"/>
      <c r="B164" s="20" t="s">
        <v>133</v>
      </c>
      <c r="C164" s="30">
        <f>SUM(C165:C188)</f>
        <v>84761.99999999999</v>
      </c>
      <c r="D164" s="30">
        <f aca="true" t="shared" si="8" ref="D164">SUM(D165:D188)</f>
        <v>91575</v>
      </c>
      <c r="E164" s="21">
        <f>+D164/C164*100</f>
        <v>108.03779995752816</v>
      </c>
    </row>
    <row r="165" spans="1:5" ht="18" customHeight="1">
      <c r="A165" s="16">
        <v>1</v>
      </c>
      <c r="B165" s="11" t="s">
        <v>149</v>
      </c>
      <c r="C165" s="31">
        <v>631.7</v>
      </c>
      <c r="D165" s="31">
        <v>1289.5</v>
      </c>
      <c r="E165" s="23">
        <v>204.13170808928288</v>
      </c>
    </row>
    <row r="166" spans="1:5" ht="18" customHeight="1">
      <c r="A166" s="16">
        <v>2</v>
      </c>
      <c r="B166" s="11" t="s">
        <v>150</v>
      </c>
      <c r="C166" s="31">
        <v>867.7</v>
      </c>
      <c r="D166" s="31">
        <v>895.5</v>
      </c>
      <c r="E166" s="23">
        <v>103.20387230609657</v>
      </c>
    </row>
    <row r="167" spans="1:5" ht="18" customHeight="1">
      <c r="A167" s="16">
        <v>3</v>
      </c>
      <c r="B167" s="11" t="s">
        <v>151</v>
      </c>
      <c r="C167" s="31">
        <v>5175.4</v>
      </c>
      <c r="D167" s="31">
        <v>5249.3</v>
      </c>
      <c r="E167" s="23">
        <v>101.42790895389729</v>
      </c>
    </row>
    <row r="168" spans="1:5" ht="18" customHeight="1">
      <c r="A168" s="16">
        <v>4</v>
      </c>
      <c r="B168" s="11" t="s">
        <v>152</v>
      </c>
      <c r="C168" s="31">
        <v>1950.1</v>
      </c>
      <c r="D168" s="31">
        <v>1989</v>
      </c>
      <c r="E168" s="23">
        <v>101.99476949900006</v>
      </c>
    </row>
    <row r="169" spans="1:5" ht="18" customHeight="1">
      <c r="A169" s="16">
        <v>5</v>
      </c>
      <c r="B169" s="11" t="s">
        <v>153</v>
      </c>
      <c r="C169" s="31">
        <v>250</v>
      </c>
      <c r="D169" s="31">
        <v>268.2</v>
      </c>
      <c r="E169" s="23">
        <v>107.28</v>
      </c>
    </row>
    <row r="170" spans="1:5" ht="18" customHeight="1">
      <c r="A170" s="16">
        <v>6</v>
      </c>
      <c r="B170" s="11" t="s">
        <v>154</v>
      </c>
      <c r="C170" s="31">
        <v>1735.7</v>
      </c>
      <c r="D170" s="31">
        <v>1750.4</v>
      </c>
      <c r="E170" s="23">
        <v>100.84692055078644</v>
      </c>
    </row>
    <row r="171" spans="1:5" ht="18" customHeight="1">
      <c r="A171" s="16">
        <v>7</v>
      </c>
      <c r="B171" s="11" t="s">
        <v>155</v>
      </c>
      <c r="C171" s="31">
        <v>183.2</v>
      </c>
      <c r="D171" s="31">
        <v>203</v>
      </c>
      <c r="E171" s="23">
        <v>110.80786026200875</v>
      </c>
    </row>
    <row r="172" spans="1:5" ht="18" customHeight="1">
      <c r="A172" s="16"/>
      <c r="B172" s="12" t="s">
        <v>16</v>
      </c>
      <c r="C172" s="31"/>
      <c r="D172" s="31"/>
      <c r="E172" s="23"/>
    </row>
    <row r="173" spans="1:5" ht="18" customHeight="1">
      <c r="A173" s="16">
        <v>8</v>
      </c>
      <c r="B173" s="11" t="s">
        <v>208</v>
      </c>
      <c r="C173" s="31">
        <v>1892.9</v>
      </c>
      <c r="D173" s="31">
        <v>2216.81</v>
      </c>
      <c r="E173" s="23">
        <v>117.1118389772307</v>
      </c>
    </row>
    <row r="174" spans="1:5" ht="18" customHeight="1">
      <c r="A174" s="16">
        <v>9</v>
      </c>
      <c r="B174" s="11" t="s">
        <v>134</v>
      </c>
      <c r="C174" s="31">
        <v>2288.5000000000005</v>
      </c>
      <c r="D174" s="31">
        <v>4067.22</v>
      </c>
      <c r="E174" s="23">
        <v>177.7242735416211</v>
      </c>
    </row>
    <row r="175" spans="1:5" ht="18" customHeight="1">
      <c r="A175" s="16">
        <v>10</v>
      </c>
      <c r="B175" s="11" t="s">
        <v>135</v>
      </c>
      <c r="C175" s="31">
        <v>2771.2</v>
      </c>
      <c r="D175" s="31">
        <v>1721.4999999999998</v>
      </c>
      <c r="E175" s="23">
        <v>62.12110277136258</v>
      </c>
    </row>
    <row r="176" spans="1:5" ht="18" customHeight="1">
      <c r="A176" s="16">
        <v>11</v>
      </c>
      <c r="B176" s="11" t="s">
        <v>136</v>
      </c>
      <c r="C176" s="31">
        <v>8770.1</v>
      </c>
      <c r="D176" s="31">
        <v>9323.64</v>
      </c>
      <c r="E176" s="23">
        <v>106.31167261490747</v>
      </c>
    </row>
    <row r="177" spans="1:5" ht="18" customHeight="1">
      <c r="A177" s="16">
        <v>12</v>
      </c>
      <c r="B177" s="11" t="s">
        <v>137</v>
      </c>
      <c r="C177" s="31">
        <v>2361.7999999999997</v>
      </c>
      <c r="D177" s="31">
        <v>2494.2</v>
      </c>
      <c r="E177" s="23">
        <v>105.60589380980609</v>
      </c>
    </row>
    <row r="178" spans="1:5" ht="18" customHeight="1">
      <c r="A178" s="16">
        <v>13</v>
      </c>
      <c r="B178" s="11" t="s">
        <v>138</v>
      </c>
      <c r="C178" s="31">
        <v>1934.2</v>
      </c>
      <c r="D178" s="31">
        <v>2148.1300000000006</v>
      </c>
      <c r="E178" s="23">
        <v>111.06038672319308</v>
      </c>
    </row>
    <row r="179" spans="1:5" ht="18" customHeight="1">
      <c r="A179" s="16">
        <v>14</v>
      </c>
      <c r="B179" s="11" t="s">
        <v>139</v>
      </c>
      <c r="C179" s="31">
        <v>6427.200000000001</v>
      </c>
      <c r="D179" s="31">
        <v>9756.52</v>
      </c>
      <c r="E179" s="23">
        <v>151.80047298979338</v>
      </c>
    </row>
    <row r="180" spans="1:5" ht="18" customHeight="1">
      <c r="A180" s="16">
        <v>15</v>
      </c>
      <c r="B180" s="11" t="s">
        <v>140</v>
      </c>
      <c r="C180" s="31">
        <v>2719.6</v>
      </c>
      <c r="D180" s="31">
        <v>2372.68</v>
      </c>
      <c r="E180" s="23">
        <v>87.24371231063391</v>
      </c>
    </row>
    <row r="181" spans="1:5" ht="18" customHeight="1">
      <c r="A181" s="16">
        <v>16</v>
      </c>
      <c r="B181" s="11" t="s">
        <v>141</v>
      </c>
      <c r="C181" s="31">
        <v>7501.4</v>
      </c>
      <c r="D181" s="31">
        <v>9278.47</v>
      </c>
      <c r="E181" s="23">
        <v>123.68984456234836</v>
      </c>
    </row>
    <row r="182" spans="1:5" ht="18" customHeight="1">
      <c r="A182" s="16">
        <v>17</v>
      </c>
      <c r="B182" s="11" t="s">
        <v>142</v>
      </c>
      <c r="C182" s="31">
        <v>14849.099999999999</v>
      </c>
      <c r="D182" s="31">
        <v>12903.509999999997</v>
      </c>
      <c r="E182" s="23">
        <v>86.8975897529143</v>
      </c>
    </row>
    <row r="183" spans="1:5" ht="18" customHeight="1">
      <c r="A183" s="16">
        <v>18</v>
      </c>
      <c r="B183" s="11" t="s">
        <v>143</v>
      </c>
      <c r="C183" s="31">
        <v>2215.7</v>
      </c>
      <c r="D183" s="31">
        <v>2904.76</v>
      </c>
      <c r="E183" s="23">
        <v>131.0989754930722</v>
      </c>
    </row>
    <row r="184" spans="1:5" ht="18" customHeight="1">
      <c r="A184" s="16">
        <v>19</v>
      </c>
      <c r="B184" s="11" t="s">
        <v>144</v>
      </c>
      <c r="C184" s="31">
        <v>3005.6</v>
      </c>
      <c r="D184" s="31">
        <v>2851.55</v>
      </c>
      <c r="E184" s="23">
        <v>94.87456747404846</v>
      </c>
    </row>
    <row r="185" spans="1:5" ht="18" customHeight="1">
      <c r="A185" s="16">
        <v>20</v>
      </c>
      <c r="B185" s="11" t="s">
        <v>145</v>
      </c>
      <c r="C185" s="31">
        <v>3484</v>
      </c>
      <c r="D185" s="31">
        <v>2772.7</v>
      </c>
      <c r="E185" s="23">
        <v>79.58381171067738</v>
      </c>
    </row>
    <row r="186" spans="1:5" ht="18" customHeight="1">
      <c r="A186" s="16">
        <v>21</v>
      </c>
      <c r="B186" s="11" t="s">
        <v>146</v>
      </c>
      <c r="C186" s="31">
        <v>8289</v>
      </c>
      <c r="D186" s="31">
        <v>7315.8</v>
      </c>
      <c r="E186" s="23">
        <v>88.2591386174448</v>
      </c>
    </row>
    <row r="187" spans="1:5" ht="18" customHeight="1">
      <c r="A187" s="16">
        <v>22</v>
      </c>
      <c r="B187" s="11" t="s">
        <v>147</v>
      </c>
      <c r="C187" s="31">
        <v>4711.9</v>
      </c>
      <c r="D187" s="31">
        <v>6956.610000000001</v>
      </c>
      <c r="E187" s="23">
        <v>147.63916891275284</v>
      </c>
    </row>
    <row r="188" spans="1:5" ht="18" customHeight="1">
      <c r="A188" s="16">
        <v>23</v>
      </c>
      <c r="B188" s="11" t="s">
        <v>148</v>
      </c>
      <c r="C188" s="31">
        <v>746</v>
      </c>
      <c r="D188" s="31">
        <v>846</v>
      </c>
      <c r="E188" s="23">
        <v>113.40482573726543</v>
      </c>
    </row>
    <row r="189" spans="1:5" s="2" customFormat="1" ht="18" customHeight="1">
      <c r="A189" s="16"/>
      <c r="B189" s="20" t="s">
        <v>171</v>
      </c>
      <c r="C189" s="30">
        <f>SUM(C190:C209)</f>
        <v>298343</v>
      </c>
      <c r="D189" s="30">
        <f aca="true" t="shared" si="9" ref="D189">SUM(D190:D209)</f>
        <v>307492</v>
      </c>
      <c r="E189" s="21">
        <f>+D189/C189*100</f>
        <v>103.0666045457745</v>
      </c>
    </row>
    <row r="190" spans="1:5" ht="18" customHeight="1">
      <c r="A190" s="16">
        <v>1</v>
      </c>
      <c r="B190" s="11" t="s">
        <v>210</v>
      </c>
      <c r="C190" s="31">
        <v>4470</v>
      </c>
      <c r="D190" s="31">
        <v>3860.84</v>
      </c>
      <c r="E190" s="23">
        <v>86.37225950782998</v>
      </c>
    </row>
    <row r="191" spans="1:5" ht="18" customHeight="1">
      <c r="A191" s="16">
        <v>2</v>
      </c>
      <c r="B191" s="11" t="s">
        <v>168</v>
      </c>
      <c r="C191" s="31">
        <v>1082</v>
      </c>
      <c r="D191" s="31">
        <v>1571.5</v>
      </c>
      <c r="E191" s="23">
        <v>145.24029574861368</v>
      </c>
    </row>
    <row r="192" spans="1:5" ht="18" customHeight="1">
      <c r="A192" s="16">
        <v>3</v>
      </c>
      <c r="B192" s="11" t="s">
        <v>169</v>
      </c>
      <c r="C192" s="31">
        <v>47193</v>
      </c>
      <c r="D192" s="31">
        <v>51871.04</v>
      </c>
      <c r="E192" s="23">
        <v>109.91257177971309</v>
      </c>
    </row>
    <row r="193" spans="1:5" ht="18" customHeight="1">
      <c r="A193" s="16">
        <v>4</v>
      </c>
      <c r="B193" s="11" t="s">
        <v>170</v>
      </c>
      <c r="C193" s="31">
        <v>5393</v>
      </c>
      <c r="D193" s="31">
        <v>5398</v>
      </c>
      <c r="E193" s="23">
        <v>100.0927127758205</v>
      </c>
    </row>
    <row r="194" spans="1:5" ht="18" customHeight="1">
      <c r="A194" s="16"/>
      <c r="B194" s="12" t="s">
        <v>16</v>
      </c>
      <c r="C194" s="31"/>
      <c r="D194" s="31"/>
      <c r="E194" s="23"/>
    </row>
    <row r="195" spans="1:5" ht="18" customHeight="1">
      <c r="A195" s="16">
        <v>5</v>
      </c>
      <c r="B195" s="11" t="s">
        <v>156</v>
      </c>
      <c r="C195" s="31">
        <v>14582</v>
      </c>
      <c r="D195" s="31">
        <v>15216.85</v>
      </c>
      <c r="E195" s="23">
        <v>104.35365519133177</v>
      </c>
    </row>
    <row r="196" spans="1:5" ht="18" customHeight="1">
      <c r="A196" s="16">
        <v>6</v>
      </c>
      <c r="B196" s="11" t="s">
        <v>157</v>
      </c>
      <c r="C196" s="31">
        <v>12322</v>
      </c>
      <c r="D196" s="31">
        <v>13350.519999999999</v>
      </c>
      <c r="E196" s="23">
        <v>108.34702158740464</v>
      </c>
    </row>
    <row r="197" spans="1:5" ht="18" customHeight="1">
      <c r="A197" s="16">
        <v>7</v>
      </c>
      <c r="B197" s="11" t="s">
        <v>211</v>
      </c>
      <c r="C197" s="31">
        <v>27025</v>
      </c>
      <c r="D197" s="31">
        <v>23107.15</v>
      </c>
      <c r="E197" s="23">
        <v>85.50286771507864</v>
      </c>
    </row>
    <row r="198" spans="1:5" ht="18" customHeight="1">
      <c r="A198" s="16">
        <v>8</v>
      </c>
      <c r="B198" s="11" t="s">
        <v>158</v>
      </c>
      <c r="C198" s="31">
        <v>6073.1</v>
      </c>
      <c r="D198" s="31">
        <v>6485.68</v>
      </c>
      <c r="E198" s="23">
        <v>106.79356506561723</v>
      </c>
    </row>
    <row r="199" spans="1:5" ht="18" customHeight="1">
      <c r="A199" s="16">
        <v>9</v>
      </c>
      <c r="B199" s="11" t="s">
        <v>159</v>
      </c>
      <c r="C199" s="31">
        <v>25859</v>
      </c>
      <c r="D199" s="31">
        <v>26036.4</v>
      </c>
      <c r="E199" s="23">
        <v>100.6860280753316</v>
      </c>
    </row>
    <row r="200" spans="1:5" ht="18" customHeight="1">
      <c r="A200" s="16">
        <v>10</v>
      </c>
      <c r="B200" s="11" t="s">
        <v>160</v>
      </c>
      <c r="C200" s="31">
        <v>23307</v>
      </c>
      <c r="D200" s="31">
        <v>25238.2</v>
      </c>
      <c r="E200" s="23">
        <v>108.28592268417214</v>
      </c>
    </row>
    <row r="201" spans="1:5" ht="18" customHeight="1">
      <c r="A201" s="16">
        <v>11</v>
      </c>
      <c r="B201" s="11" t="s">
        <v>161</v>
      </c>
      <c r="C201" s="31">
        <v>18605.4</v>
      </c>
      <c r="D201" s="31">
        <v>20832.89</v>
      </c>
      <c r="E201" s="23">
        <v>111.97227686585613</v>
      </c>
    </row>
    <row r="202" spans="1:5" ht="18" customHeight="1">
      <c r="A202" s="16">
        <v>12</v>
      </c>
      <c r="B202" s="11" t="s">
        <v>162</v>
      </c>
      <c r="C202" s="31">
        <v>26032</v>
      </c>
      <c r="D202" s="31">
        <v>24843.9</v>
      </c>
      <c r="E202" s="23">
        <v>95.43600184388445</v>
      </c>
    </row>
    <row r="203" spans="1:5" ht="18" customHeight="1">
      <c r="A203" s="16">
        <v>13</v>
      </c>
      <c r="B203" s="11" t="s">
        <v>163</v>
      </c>
      <c r="C203" s="31">
        <v>6823</v>
      </c>
      <c r="D203" s="31">
        <v>8210.1</v>
      </c>
      <c r="E203" s="23">
        <v>120.3297669646783</v>
      </c>
    </row>
    <row r="204" spans="1:5" ht="18" customHeight="1">
      <c r="A204" s="16">
        <v>14</v>
      </c>
      <c r="B204" s="11" t="s">
        <v>164</v>
      </c>
      <c r="C204" s="31">
        <v>13788</v>
      </c>
      <c r="D204" s="31">
        <v>15015.259999999998</v>
      </c>
      <c r="E204" s="23">
        <v>108.90092834348708</v>
      </c>
    </row>
    <row r="205" spans="1:5" ht="18" customHeight="1">
      <c r="A205" s="16">
        <v>15</v>
      </c>
      <c r="B205" s="11" t="s">
        <v>165</v>
      </c>
      <c r="C205" s="31">
        <v>22011</v>
      </c>
      <c r="D205" s="31">
        <v>21205.8</v>
      </c>
      <c r="E205" s="23">
        <v>96.34182908545726</v>
      </c>
    </row>
    <row r="206" spans="1:5" ht="18" customHeight="1">
      <c r="A206" s="16">
        <v>16</v>
      </c>
      <c r="B206" s="11" t="s">
        <v>212</v>
      </c>
      <c r="C206" s="31">
        <v>29404</v>
      </c>
      <c r="D206" s="31">
        <v>31828.43</v>
      </c>
      <c r="E206" s="23">
        <v>108.24523874302815</v>
      </c>
    </row>
    <row r="207" spans="1:5" ht="18" customHeight="1">
      <c r="A207" s="16">
        <v>17</v>
      </c>
      <c r="B207" s="11" t="s">
        <v>213</v>
      </c>
      <c r="C207" s="31">
        <v>6623.5</v>
      </c>
      <c r="D207" s="31">
        <v>6366.1</v>
      </c>
      <c r="E207" s="23">
        <v>96.11383709519137</v>
      </c>
    </row>
    <row r="208" spans="1:5" ht="18" customHeight="1">
      <c r="A208" s="16">
        <v>18</v>
      </c>
      <c r="B208" s="11" t="s">
        <v>166</v>
      </c>
      <c r="C208" s="31">
        <v>3285</v>
      </c>
      <c r="D208" s="31">
        <v>3371.34</v>
      </c>
      <c r="E208" s="23">
        <v>102.62831050228311</v>
      </c>
    </row>
    <row r="209" spans="1:5" ht="18" customHeight="1">
      <c r="A209" s="16">
        <v>19</v>
      </c>
      <c r="B209" s="11" t="s">
        <v>167</v>
      </c>
      <c r="C209" s="31">
        <v>4465</v>
      </c>
      <c r="D209" s="31">
        <v>3682</v>
      </c>
      <c r="E209" s="23">
        <v>82.4636058230683</v>
      </c>
    </row>
    <row r="210" spans="1:5" s="2" customFormat="1" ht="18" customHeight="1">
      <c r="A210" s="16"/>
      <c r="B210" s="20" t="s">
        <v>172</v>
      </c>
      <c r="C210" s="30">
        <f>SUM(C211:C224)</f>
        <v>125961</v>
      </c>
      <c r="D210" s="30">
        <f aca="true" t="shared" si="10" ref="D210">SUM(D211:D224)</f>
        <v>129900.00000000001</v>
      </c>
      <c r="E210" s="21">
        <f>+D210/C210*100</f>
        <v>103.12715840617335</v>
      </c>
    </row>
    <row r="211" spans="1:5" ht="18" customHeight="1">
      <c r="A211" s="16">
        <v>1</v>
      </c>
      <c r="B211" s="11" t="s">
        <v>184</v>
      </c>
      <c r="C211" s="31">
        <v>342</v>
      </c>
      <c r="D211" s="31">
        <v>244.6</v>
      </c>
      <c r="E211" s="23">
        <v>71.52046783625731</v>
      </c>
    </row>
    <row r="212" spans="1:5" ht="18" customHeight="1">
      <c r="A212" s="16">
        <v>2</v>
      </c>
      <c r="B212" s="11" t="s">
        <v>185</v>
      </c>
      <c r="C212" s="31">
        <v>128</v>
      </c>
      <c r="D212" s="31">
        <v>193.1</v>
      </c>
      <c r="E212" s="23">
        <v>150.859375</v>
      </c>
    </row>
    <row r="213" spans="1:5" ht="18" customHeight="1">
      <c r="A213" s="16"/>
      <c r="B213" s="12" t="s">
        <v>16</v>
      </c>
      <c r="C213" s="31"/>
      <c r="D213" s="31"/>
      <c r="E213" s="23"/>
    </row>
    <row r="214" spans="1:5" ht="18" customHeight="1">
      <c r="A214" s="16">
        <v>3</v>
      </c>
      <c r="B214" s="11" t="s">
        <v>173</v>
      </c>
      <c r="C214" s="31">
        <v>15035</v>
      </c>
      <c r="D214" s="31">
        <v>15846.4</v>
      </c>
      <c r="E214" s="23">
        <v>105.39674093781177</v>
      </c>
    </row>
    <row r="215" spans="1:5" ht="18" customHeight="1">
      <c r="A215" s="16">
        <v>4</v>
      </c>
      <c r="B215" s="11" t="s">
        <v>174</v>
      </c>
      <c r="C215" s="31">
        <v>5244</v>
      </c>
      <c r="D215" s="31">
        <v>4872.199999999999</v>
      </c>
      <c r="E215" s="23">
        <v>92.90999237223491</v>
      </c>
    </row>
    <row r="216" spans="1:5" ht="18" customHeight="1">
      <c r="A216" s="16">
        <v>5</v>
      </c>
      <c r="B216" s="11" t="s">
        <v>175</v>
      </c>
      <c r="C216" s="31">
        <v>12200</v>
      </c>
      <c r="D216" s="31">
        <v>13629</v>
      </c>
      <c r="E216" s="23">
        <v>111.71311475409836</v>
      </c>
    </row>
    <row r="217" spans="1:5" ht="18" customHeight="1">
      <c r="A217" s="16">
        <v>6</v>
      </c>
      <c r="B217" s="11" t="s">
        <v>176</v>
      </c>
      <c r="C217" s="31">
        <v>10816.5</v>
      </c>
      <c r="D217" s="31">
        <v>12884.2</v>
      </c>
      <c r="E217" s="23">
        <v>119.11616511810661</v>
      </c>
    </row>
    <row r="218" spans="1:5" ht="18" customHeight="1">
      <c r="A218" s="16">
        <v>7</v>
      </c>
      <c r="B218" s="11" t="s">
        <v>177</v>
      </c>
      <c r="C218" s="31">
        <v>11930</v>
      </c>
      <c r="D218" s="31">
        <v>12362.3</v>
      </c>
      <c r="E218" s="23">
        <v>103.62363788767811</v>
      </c>
    </row>
    <row r="219" spans="1:5" ht="18" customHeight="1">
      <c r="A219" s="16">
        <v>8</v>
      </c>
      <c r="B219" s="11" t="s">
        <v>178</v>
      </c>
      <c r="C219" s="31">
        <v>3490</v>
      </c>
      <c r="D219" s="31">
        <v>1582.1</v>
      </c>
      <c r="E219" s="23">
        <v>45.3323782234957</v>
      </c>
    </row>
    <row r="220" spans="1:5" ht="18" customHeight="1">
      <c r="A220" s="16">
        <v>9</v>
      </c>
      <c r="B220" s="11" t="s">
        <v>179</v>
      </c>
      <c r="C220" s="31">
        <v>11408.5</v>
      </c>
      <c r="D220" s="31">
        <v>10799.9</v>
      </c>
      <c r="E220" s="23">
        <v>94.66538107551386</v>
      </c>
    </row>
    <row r="221" spans="1:5" ht="18" customHeight="1">
      <c r="A221" s="16">
        <v>10</v>
      </c>
      <c r="B221" s="11" t="s">
        <v>180</v>
      </c>
      <c r="C221" s="31">
        <v>15673</v>
      </c>
      <c r="D221" s="31">
        <v>16209.900000000001</v>
      </c>
      <c r="E221" s="23">
        <v>103.42563644484146</v>
      </c>
    </row>
    <row r="222" spans="1:5" ht="18" customHeight="1">
      <c r="A222" s="16">
        <v>11</v>
      </c>
      <c r="B222" s="11" t="s">
        <v>181</v>
      </c>
      <c r="C222" s="31">
        <v>16077</v>
      </c>
      <c r="D222" s="31">
        <v>15848.599999999999</v>
      </c>
      <c r="E222" s="23">
        <v>98.57933694097156</v>
      </c>
    </row>
    <row r="223" spans="1:5" ht="18" customHeight="1">
      <c r="A223" s="16">
        <v>12</v>
      </c>
      <c r="B223" s="11" t="s">
        <v>182</v>
      </c>
      <c r="C223" s="31">
        <v>12442</v>
      </c>
      <c r="D223" s="31">
        <v>13897.400000000001</v>
      </c>
      <c r="E223" s="23">
        <v>111.69747628998554</v>
      </c>
    </row>
    <row r="224" spans="1:5" ht="18" customHeight="1">
      <c r="A224" s="16">
        <v>13</v>
      </c>
      <c r="B224" s="11" t="s">
        <v>183</v>
      </c>
      <c r="C224" s="31">
        <v>11175</v>
      </c>
      <c r="D224" s="31">
        <v>11530.3</v>
      </c>
      <c r="E224" s="23">
        <v>103.17941834451901</v>
      </c>
    </row>
    <row r="226" ht="15.75">
      <c r="B226" s="25" t="s">
        <v>204</v>
      </c>
    </row>
  </sheetData>
  <autoFilter ref="A3:E224"/>
  <mergeCells count="1">
    <mergeCell ref="B1:E1"/>
  </mergeCells>
  <conditionalFormatting sqref="B4:B5 B7:B22">
    <cfRule type="cellIs" priority="15" dxfId="0" operator="lessThan">
      <formula>0</formula>
    </cfRule>
  </conditionalFormatting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Jahongir Artikov</cp:lastModifiedBy>
  <cp:lastPrinted>2022-11-12T11:01:05Z</cp:lastPrinted>
  <dcterms:created xsi:type="dcterms:W3CDTF">2022-03-18T14:42:06Z</dcterms:created>
  <dcterms:modified xsi:type="dcterms:W3CDTF">2022-11-12T11:01:18Z</dcterms:modified>
  <cp:category/>
  <cp:version/>
  <cp:contentType/>
  <cp:contentStatus/>
</cp:coreProperties>
</file>