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II chorak kartoshka" sheetId="1" r:id="rId1"/>
  </sheets>
  <definedNames>
    <definedName name="_xlnm._FilterDatabase" localSheetId="0" hidden="1">'III chorak kartoshka'!$A$3:$E$224</definedName>
    <definedName name="_xlnm.Print_Titles" localSheetId="0">'III chorak kartoshka'!$2:$3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<sst xmlns="http://schemas.openxmlformats.org/spreadsheetml/2006/main" count="229" uniqueCount="217">
  <si>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</si>
  <si>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</si>
  <si>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</si>
  <si>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</si>
  <si>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</si>
  <si>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</si>
  <si>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</si>
  <si>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</si>
  <si>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</si>
  <si>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</si>
  <si>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</si>
  <si>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</si>
  <si>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</si>
  <si>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</si>
  <si>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</si>
  <si>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</si>
  <si>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</si>
  <si>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</si>
  <si>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</si>
  <si>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</si>
  <si>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</si>
  <si>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</si>
  <si>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</si>
  <si>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</si>
  <si>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</si>
  <si>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</si>
  <si>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</si>
  <si>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</si>
  <si>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</si>
  <si>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</si>
  <si>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</si>
  <si>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</si>
  <si>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</si>
  <si>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</si>
  <si>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</si>
  <si>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</si>
  <si>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</si>
  <si>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</si>
  <si>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</si>
  <si>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</si>
  <si>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</si>
  <si>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</si>
  <si>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</si>
  <si>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</si>
  <si>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</si>
  <si>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</si>
  <si>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</si>
  <si>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</si>
  <si>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</si>
  <si>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</si>
  <si>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</si>
  <si>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</si>
  <si>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</si>
  <si>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</si>
  <si>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</si>
  <si>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</si>
  <si>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</si>
  <si>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</si>
  <si>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</si>
  <si>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</si>
  <si>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</si>
  <si>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</si>
  <si>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</si>
  <si>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</si>
  <si>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</si>
  <si>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</si>
  <si>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</si>
  <si>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</si>
  <si>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</si>
  <si>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</si>
  <si>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</si>
  <si>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</si>
  <si>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</si>
  <si>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</si>
  <si>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</si>
  <si>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</si>
  <si>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</si>
  <si>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</si>
  <si>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</si>
  <si>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</si>
  <si>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</si>
  <si>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</si>
  <si>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</si>
  <si>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</si>
  <si>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</si>
  <si>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</si>
  <si>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</si>
  <si>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</si>
  <si>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</si>
  <si>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</si>
  <si>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</si>
  <si>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</si>
  <si>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</si>
  <si>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</si>
  <si>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</si>
  <si>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</si>
  <si>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</si>
  <si>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</si>
  <si>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</si>
  <si>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</si>
  <si>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</si>
  <si>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</si>
  <si>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</si>
  <si>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</si>
  <si>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</si>
  <si>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</si>
  <si>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</si>
  <si>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</si>
  <si>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</si>
  <si>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</si>
  <si>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</si>
  <si>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</si>
  <si>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</si>
  <si>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</si>
  <si>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</si>
  <si>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</si>
  <si>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</si>
  <si>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</si>
  <si>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</si>
  <si>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</si>
  <si>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</si>
  <si>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</si>
  <si>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</si>
  <si>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</si>
  <si>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</si>
  <si>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</si>
  <si>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</si>
  <si>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</si>
  <si>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</si>
  <si>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</si>
  <si>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</si>
  <si>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</si>
  <si>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</si>
  <si>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</si>
  <si>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</si>
  <si>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</si>
  <si>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</si>
  <si>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</si>
  <si>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</si>
  <si>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</si>
  <si>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</si>
  <si>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</si>
  <si>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</si>
  <si>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</si>
  <si>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</si>
  <si>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</si>
  <si>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</si>
  <si>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</si>
  <si>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</si>
  <si>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</si>
  <si>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</si>
  <si>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</si>
  <si>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</si>
  <si>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</si>
  <si>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</si>
  <si>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</si>
  <si>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</si>
  <si>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</si>
  <si>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</si>
  <si>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</si>
  <si>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</si>
  <si>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</si>
  <si>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</si>
  <si>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</si>
  <si>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</si>
  <si>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</si>
  <si>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</si>
  <si>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</si>
  <si>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</si>
  <si>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</si>
  <si>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</si>
  <si>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</si>
  <si>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</si>
  <si>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</si>
  <si>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</si>
  <si>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</si>
  <si>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Farg'ona viloyati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</si>
  <si>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</si>
  <si>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</si>
  <si>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</si>
  <si>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</si>
  <si>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</si>
  <si>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</si>
  <si>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</si>
  <si>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</si>
  <si>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</si>
  <si>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</si>
  <si>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</si>
  <si>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</si>
  <si>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</si>
  <si>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</si>
  <si>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</si>
  <si>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</si>
  <si>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</si>
  <si>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</si>
  <si>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</si>
  <si>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</si>
  <si>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</si>
  <si>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</si>
  <si>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</si>
  <si>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</si>
  <si>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</si>
  <si>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</si>
  <si>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</si>
  <si>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</si>
  <si>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</si>
  <si>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</si>
  <si>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</si>
  <si>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</si>
  <si>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*Davlat statistika qo'mitasi ma'lumoti asosida</t>
  </si>
  <si>
    <t>№</t>
  </si>
  <si>
    <t>tonna</t>
  </si>
  <si>
    <t>Ko‘kdala tumani</t>
  </si>
  <si>
    <t>O‘sish su'rati, % da</t>
  </si>
  <si>
    <t>2021-2022 yil yanvar-sentabr oylarida tumanlar (shaharlar) bo‘yicha kartoshka ishlab chiqarish ko‘rsatkichlari</t>
  </si>
  <si>
    <t>2021 yil 
yanvar-sentabr</t>
  </si>
  <si>
    <t>2022 yil 
yanvar-sentabr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</si>
</sst>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2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164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2"/>
    </xf>
    <xf numFmtId="1" fontId="0" fillId="0" borderId="4" xfId="0" applyNumberFormat="1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0" xfId="0" applyNumberFormat="1" applyFont="1" applyFill="1"/>
    <xf numFmtId="164" fontId="0" fillId="0" borderId="0" xfId="0" applyNumberFormat="1" applyFill="1"/>
    <xf numFmtId="0" fontId="6" fillId="0" borderId="7" xfId="0" applyFont="1" applyFill="1" applyBorder="1" applyAlignment="1">
      <alignment wrapText="1"/>
    </xf>
    <xf numFmtId="0" fontId="4" fillId="0" borderId="4" xfId="22" applyFont="1" applyFill="1" applyBorder="1" applyAlignment="1">
      <alignment horizontal="left"/>
      <protection/>
    </xf>
    <xf numFmtId="164" fontId="4" fillId="0" borderId="5" xfId="0" applyNumberFormat="1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:XFD3"/>
    </sheetView>
  </sheetViews>
  <sheetFormatPr defaultColWidth="9.00390625" defaultRowHeight="15.75"/>
  <cols>
    <col min="1" max="1" width="9.00390625" style="26" customWidth="1"/>
    <col min="2" max="2" width="27.375" style="1" customWidth="1"/>
    <col min="3" max="4" width="18.75390625" style="4" customWidth="1"/>
    <col min="5" max="5" width="19.00390625" style="4" customWidth="1"/>
    <col min="6" max="6" width="9.00390625" style="1" customWidth="1"/>
    <col min="7" max="7" width="10.375" style="1" bestFit="1" customWidth="1"/>
    <col min="8" max="8" width="12.75390625" style="1" customWidth="1"/>
    <col min="9" max="9" width="10.625" style="1" customWidth="1"/>
    <col min="10" max="16384" width="9.00390625" style="1" customWidth="1"/>
  </cols>
  <sheetData>
    <row r="1" spans="2:5" ht="40.5" customHeight="1">
      <c r="B1" s="28" t="s">
        <v>214</v>
      </c>
      <c r="C1" s="28"/>
      <c r="D1" s="28"/>
      <c r="E1" s="28"/>
    </row>
    <row r="2" ht="21" customHeight="1" thickBot="1">
      <c r="E2" s="4" t="s">
        <v>211</v>
      </c>
    </row>
    <row r="3" spans="1:9" ht="48.75" customHeight="1" thickBot="1">
      <c r="A3" s="13" t="s">
        <v>210</v>
      </c>
      <c r="B3" s="7" t="s">
        <v>0</v>
      </c>
      <c r="C3" s="8" t="s">
        <v>215</v>
      </c>
      <c r="D3" s="8" t="s">
        <v>216</v>
      </c>
      <c r="E3" s="9" t="s">
        <v>213</v>
      </c>
      <c r="H3" s="17"/>
      <c r="I3" s="17"/>
    </row>
    <row r="4" spans="1:8" s="2" customFormat="1" ht="21.75" customHeight="1">
      <c r="A4" s="14"/>
      <c r="B4" s="18" t="s">
        <v>191</v>
      </c>
      <c r="C4" s="20">
        <f>SUM(C5:C22)</f>
        <v>55220</v>
      </c>
      <c r="D4" s="20">
        <f aca="true" t="shared" si="0" ref="D4">SUM(D5:D22)</f>
        <v>55993</v>
      </c>
      <c r="E4" s="20">
        <f>+D4/C4*100</f>
        <v>101.39985512495473</v>
      </c>
      <c r="G4" s="16"/>
      <c r="H4" s="16"/>
    </row>
    <row r="5" spans="1:5" ht="18" customHeight="1">
      <c r="A5" s="15">
        <v>1</v>
      </c>
      <c r="B5" s="10" t="s">
        <v>208</v>
      </c>
      <c r="C5" s="21">
        <v>120</v>
      </c>
      <c r="D5" s="21">
        <v>8.6</v>
      </c>
      <c r="E5" s="21">
        <v>7.166666666666667</v>
      </c>
    </row>
    <row r="6" spans="1:5" ht="18" customHeight="1">
      <c r="A6" s="15"/>
      <c r="B6" s="11" t="s">
        <v>15</v>
      </c>
      <c r="C6" s="21"/>
      <c r="D6" s="21"/>
      <c r="E6" s="21"/>
    </row>
    <row r="7" spans="1:5" ht="18" customHeight="1">
      <c r="A7" s="15">
        <v>2</v>
      </c>
      <c r="B7" s="10" t="s">
        <v>192</v>
      </c>
      <c r="C7" s="22">
        <v>11632.7</v>
      </c>
      <c r="D7" s="22">
        <v>13825.3</v>
      </c>
      <c r="E7" s="21">
        <v>118.84859061095014</v>
      </c>
    </row>
    <row r="8" spans="1:5" ht="18" customHeight="1">
      <c r="A8" s="15">
        <v>3</v>
      </c>
      <c r="B8" s="10" t="s">
        <v>193</v>
      </c>
      <c r="C8" s="21">
        <v>7425</v>
      </c>
      <c r="D8" s="21">
        <v>8059.9</v>
      </c>
      <c r="E8" s="21">
        <v>108.55084175084176</v>
      </c>
    </row>
    <row r="9" spans="1:5" ht="18" customHeight="1">
      <c r="A9" s="15">
        <v>4</v>
      </c>
      <c r="B9" s="10" t="s">
        <v>194</v>
      </c>
      <c r="C9" s="21">
        <v>810</v>
      </c>
      <c r="D9" s="21">
        <v>880.1</v>
      </c>
      <c r="E9" s="21">
        <v>108.65432098765433</v>
      </c>
    </row>
    <row r="10" spans="1:5" ht="18" customHeight="1">
      <c r="A10" s="15">
        <v>5</v>
      </c>
      <c r="B10" s="10" t="s">
        <v>195</v>
      </c>
      <c r="C10" s="21">
        <v>1973</v>
      </c>
      <c r="D10" s="21">
        <v>1126.8999999999999</v>
      </c>
      <c r="E10" s="21">
        <v>57.116066903193094</v>
      </c>
    </row>
    <row r="11" spans="1:5" ht="18" customHeight="1">
      <c r="A11" s="15">
        <v>6</v>
      </c>
      <c r="B11" s="10" t="s">
        <v>196</v>
      </c>
      <c r="C11" s="21">
        <v>762</v>
      </c>
      <c r="D11" s="21">
        <v>851.9</v>
      </c>
      <c r="E11" s="21">
        <v>111.79790026246718</v>
      </c>
    </row>
    <row r="12" spans="1:5" ht="18" customHeight="1">
      <c r="A12" s="15">
        <v>7</v>
      </c>
      <c r="B12" s="10" t="s">
        <v>197</v>
      </c>
      <c r="C12" s="21">
        <v>4910</v>
      </c>
      <c r="D12" s="21">
        <v>4292.900000000001</v>
      </c>
      <c r="E12" s="21">
        <v>87.4317718940937</v>
      </c>
    </row>
    <row r="13" spans="1:5" ht="18" customHeight="1">
      <c r="A13" s="15">
        <v>8</v>
      </c>
      <c r="B13" s="10" t="s">
        <v>198</v>
      </c>
      <c r="C13" s="21">
        <v>927</v>
      </c>
      <c r="D13" s="21">
        <v>885.3</v>
      </c>
      <c r="E13" s="21">
        <v>95.50161812297733</v>
      </c>
    </row>
    <row r="14" spans="1:5" ht="18" customHeight="1">
      <c r="A14" s="15">
        <v>9</v>
      </c>
      <c r="B14" s="10" t="s">
        <v>199</v>
      </c>
      <c r="C14" s="21">
        <v>1105</v>
      </c>
      <c r="D14" s="21">
        <v>231.3</v>
      </c>
      <c r="E14" s="21">
        <v>20.932126696832583</v>
      </c>
    </row>
    <row r="15" spans="1:5" ht="18" customHeight="1">
      <c r="A15" s="15">
        <v>10</v>
      </c>
      <c r="B15" s="10" t="s">
        <v>200</v>
      </c>
      <c r="C15" s="21">
        <v>1789</v>
      </c>
      <c r="D15" s="21">
        <v>2035</v>
      </c>
      <c r="E15" s="21">
        <v>113.75069871436556</v>
      </c>
    </row>
    <row r="16" spans="1:5" ht="18" customHeight="1">
      <c r="A16" s="15">
        <v>11</v>
      </c>
      <c r="B16" s="10" t="s">
        <v>201</v>
      </c>
      <c r="C16" s="22">
        <v>1396</v>
      </c>
      <c r="D16" s="21">
        <v>1691.3000000000002</v>
      </c>
      <c r="E16" s="21">
        <v>121.15329512893985</v>
      </c>
    </row>
    <row r="17" spans="1:5" ht="18" customHeight="1">
      <c r="A17" s="15">
        <v>12</v>
      </c>
      <c r="B17" s="10" t="s">
        <v>202</v>
      </c>
      <c r="C17" s="22">
        <v>1561</v>
      </c>
      <c r="D17" s="21">
        <v>2189.9</v>
      </c>
      <c r="E17" s="21">
        <v>140.28827674567586</v>
      </c>
    </row>
    <row r="18" spans="1:5" ht="18" customHeight="1">
      <c r="A18" s="15">
        <v>13</v>
      </c>
      <c r="B18" s="10" t="s">
        <v>203</v>
      </c>
      <c r="C18" s="22">
        <v>7715</v>
      </c>
      <c r="D18" s="21">
        <v>8038.5</v>
      </c>
      <c r="E18" s="21">
        <v>104.19313026571612</v>
      </c>
    </row>
    <row r="19" spans="1:5" ht="18" customHeight="1">
      <c r="A19" s="15">
        <v>14</v>
      </c>
      <c r="B19" s="10" t="s">
        <v>204</v>
      </c>
      <c r="C19" s="22">
        <v>2878.8</v>
      </c>
      <c r="D19" s="21">
        <v>3057.1</v>
      </c>
      <c r="E19" s="21">
        <v>106.19355286925108</v>
      </c>
    </row>
    <row r="20" spans="1:5" ht="18" customHeight="1">
      <c r="A20" s="15">
        <v>15</v>
      </c>
      <c r="B20" s="10" t="s">
        <v>205</v>
      </c>
      <c r="C20" s="22">
        <v>4641.5</v>
      </c>
      <c r="D20" s="21">
        <v>3816.6000000000004</v>
      </c>
      <c r="E20" s="21">
        <v>82.22772810513843</v>
      </c>
    </row>
    <row r="21" spans="1:5" ht="18" customHeight="1">
      <c r="A21" s="15">
        <v>16</v>
      </c>
      <c r="B21" s="10" t="s">
        <v>206</v>
      </c>
      <c r="C21" s="22">
        <v>1219</v>
      </c>
      <c r="D21" s="21">
        <v>1046.3</v>
      </c>
      <c r="E21" s="21">
        <v>85.8326497128794</v>
      </c>
    </row>
    <row r="22" spans="1:5" ht="18" customHeight="1">
      <c r="A22" s="15">
        <v>17</v>
      </c>
      <c r="B22" s="10" t="s">
        <v>207</v>
      </c>
      <c r="C22" s="22">
        <v>4355</v>
      </c>
      <c r="D22" s="21">
        <v>3956.1</v>
      </c>
      <c r="E22" s="21">
        <v>90.84041331802526</v>
      </c>
    </row>
    <row r="23" spans="1:5" s="2" customFormat="1" ht="18" customHeight="1">
      <c r="A23" s="15"/>
      <c r="B23" s="19" t="s">
        <v>82</v>
      </c>
      <c r="C23" s="23">
        <f>SUM(C24:C40)</f>
        <v>231754</v>
      </c>
      <c r="D23" s="23">
        <f aca="true" t="shared" si="1" ref="D23">SUM(D24:D40)</f>
        <v>243000</v>
      </c>
      <c r="E23" s="20">
        <f>+D23/C23*100</f>
        <v>104.85255917912959</v>
      </c>
    </row>
    <row r="24" spans="1:6" ht="18" customHeight="1">
      <c r="A24" s="15">
        <v>1</v>
      </c>
      <c r="B24" s="10" t="s">
        <v>16</v>
      </c>
      <c r="C24" s="21">
        <v>4593</v>
      </c>
      <c r="D24" s="21">
        <v>4605.6</v>
      </c>
      <c r="E24" s="21">
        <v>100.27433050293925</v>
      </c>
      <c r="F24" s="2"/>
    </row>
    <row r="25" spans="1:6" ht="18" customHeight="1">
      <c r="A25" s="15">
        <v>2</v>
      </c>
      <c r="B25" s="10" t="s">
        <v>17</v>
      </c>
      <c r="C25" s="21">
        <v>132</v>
      </c>
      <c r="D25" s="21">
        <v>132</v>
      </c>
      <c r="E25" s="21">
        <v>100</v>
      </c>
      <c r="F25" s="2"/>
    </row>
    <row r="26" spans="1:6" ht="18" customHeight="1">
      <c r="A26" s="15"/>
      <c r="B26" s="11" t="s">
        <v>15</v>
      </c>
      <c r="C26" s="21"/>
      <c r="D26" s="21"/>
      <c r="E26" s="21"/>
      <c r="F26" s="2"/>
    </row>
    <row r="27" spans="1:6" ht="18" customHeight="1">
      <c r="A27" s="15">
        <v>3</v>
      </c>
      <c r="B27" s="10" t="s">
        <v>1</v>
      </c>
      <c r="C27" s="21">
        <v>15961</v>
      </c>
      <c r="D27" s="21">
        <v>16648.8</v>
      </c>
      <c r="E27" s="21">
        <v>104.3092538061525</v>
      </c>
      <c r="F27" s="2"/>
    </row>
    <row r="28" spans="1:6" ht="18" customHeight="1">
      <c r="A28" s="15">
        <v>4</v>
      </c>
      <c r="B28" s="10" t="s">
        <v>2</v>
      </c>
      <c r="C28" s="21">
        <v>8830</v>
      </c>
      <c r="D28" s="21">
        <v>9568.86</v>
      </c>
      <c r="E28" s="21">
        <v>108.36761041902605</v>
      </c>
      <c r="F28" s="2"/>
    </row>
    <row r="29" spans="1:6" ht="18" customHeight="1">
      <c r="A29" s="15">
        <v>5</v>
      </c>
      <c r="B29" s="10" t="s">
        <v>3</v>
      </c>
      <c r="C29" s="21">
        <v>17959</v>
      </c>
      <c r="D29" s="21">
        <v>18128</v>
      </c>
      <c r="E29" s="21">
        <v>100.94103235146723</v>
      </c>
      <c r="F29" s="2"/>
    </row>
    <row r="30" spans="1:6" ht="18" customHeight="1">
      <c r="A30" s="15">
        <v>6</v>
      </c>
      <c r="B30" s="10" t="s">
        <v>4</v>
      </c>
      <c r="C30" s="21">
        <v>9693</v>
      </c>
      <c r="D30" s="21">
        <v>9988.5</v>
      </c>
      <c r="E30" s="21">
        <v>103.04859176725472</v>
      </c>
      <c r="F30" s="2"/>
    </row>
    <row r="31" spans="1:6" ht="18" customHeight="1">
      <c r="A31" s="15">
        <v>7</v>
      </c>
      <c r="B31" s="10" t="s">
        <v>5</v>
      </c>
      <c r="C31" s="21">
        <v>10675</v>
      </c>
      <c r="D31" s="21">
        <v>13591.2</v>
      </c>
      <c r="E31" s="21">
        <v>127.31803278688525</v>
      </c>
      <c r="F31" s="2"/>
    </row>
    <row r="32" spans="1:6" ht="18" customHeight="1">
      <c r="A32" s="15">
        <v>8</v>
      </c>
      <c r="B32" s="10" t="s">
        <v>6</v>
      </c>
      <c r="C32" s="21">
        <v>30516</v>
      </c>
      <c r="D32" s="21">
        <v>31626</v>
      </c>
      <c r="E32" s="21">
        <v>103.63743609909555</v>
      </c>
      <c r="F32" s="2"/>
    </row>
    <row r="33" spans="1:6" ht="18" customHeight="1">
      <c r="A33" s="15">
        <v>9</v>
      </c>
      <c r="B33" s="10" t="s">
        <v>7</v>
      </c>
      <c r="C33" s="21">
        <v>15742</v>
      </c>
      <c r="D33" s="21">
        <v>16278.8</v>
      </c>
      <c r="E33" s="21">
        <v>103.40998602464744</v>
      </c>
      <c r="F33" s="2"/>
    </row>
    <row r="34" spans="1:6" ht="18" customHeight="1">
      <c r="A34" s="15">
        <v>10</v>
      </c>
      <c r="B34" s="10" t="s">
        <v>8</v>
      </c>
      <c r="C34" s="21">
        <v>2961</v>
      </c>
      <c r="D34" s="21">
        <v>3030.4</v>
      </c>
      <c r="E34" s="21">
        <v>102.34380276933467</v>
      </c>
      <c r="F34" s="2"/>
    </row>
    <row r="35" spans="1:6" ht="18" customHeight="1">
      <c r="A35" s="15">
        <v>11</v>
      </c>
      <c r="B35" s="10" t="s">
        <v>9</v>
      </c>
      <c r="C35" s="21">
        <v>22172</v>
      </c>
      <c r="D35" s="21">
        <v>23807.4</v>
      </c>
      <c r="E35" s="21">
        <v>107.3759696915028</v>
      </c>
      <c r="F35" s="2"/>
    </row>
    <row r="36" spans="1:6" ht="18" customHeight="1">
      <c r="A36" s="15">
        <v>12</v>
      </c>
      <c r="B36" s="10" t="s">
        <v>10</v>
      </c>
      <c r="C36" s="21">
        <v>24564</v>
      </c>
      <c r="D36" s="21">
        <v>24563.84</v>
      </c>
      <c r="E36" s="21">
        <v>99.9993486402866</v>
      </c>
      <c r="F36" s="2"/>
    </row>
    <row r="37" spans="1:6" ht="18" customHeight="1">
      <c r="A37" s="15">
        <v>13</v>
      </c>
      <c r="B37" s="10" t="s">
        <v>11</v>
      </c>
      <c r="C37" s="21">
        <v>12864</v>
      </c>
      <c r="D37" s="21">
        <v>13120.3</v>
      </c>
      <c r="E37" s="21">
        <v>101.99238184079601</v>
      </c>
      <c r="F37" s="2"/>
    </row>
    <row r="38" spans="1:6" ht="18" customHeight="1">
      <c r="A38" s="15">
        <v>14</v>
      </c>
      <c r="B38" s="10" t="s">
        <v>12</v>
      </c>
      <c r="C38" s="21">
        <v>21393</v>
      </c>
      <c r="D38" s="21">
        <v>24111.2</v>
      </c>
      <c r="E38" s="21">
        <v>112.7060253353901</v>
      </c>
      <c r="F38" s="2"/>
    </row>
    <row r="39" spans="1:6" ht="18" customHeight="1">
      <c r="A39" s="15">
        <v>15</v>
      </c>
      <c r="B39" s="10" t="s">
        <v>13</v>
      </c>
      <c r="C39" s="21">
        <v>17858</v>
      </c>
      <c r="D39" s="21">
        <v>17958.2</v>
      </c>
      <c r="E39" s="21">
        <v>100.56109306753275</v>
      </c>
      <c r="F39" s="2"/>
    </row>
    <row r="40" spans="1:6" ht="18" customHeight="1">
      <c r="A40" s="15">
        <v>16</v>
      </c>
      <c r="B40" s="10" t="s">
        <v>14</v>
      </c>
      <c r="C40" s="21">
        <v>15841</v>
      </c>
      <c r="D40" s="21">
        <v>15840.9</v>
      </c>
      <c r="E40" s="21">
        <v>99.9993687267218</v>
      </c>
      <c r="F40" s="2"/>
    </row>
    <row r="41" spans="1:5" s="2" customFormat="1" ht="18" customHeight="1">
      <c r="A41" s="15"/>
      <c r="B41" s="19" t="s">
        <v>83</v>
      </c>
      <c r="C41" s="23">
        <f>SUM(C42:C55)</f>
        <v>212019</v>
      </c>
      <c r="D41" s="23">
        <f aca="true" t="shared" si="2" ref="D41">SUM(D42:D55)</f>
        <v>233375.99999999997</v>
      </c>
      <c r="E41" s="20">
        <f>+D41/C41*100</f>
        <v>110.0731538211198</v>
      </c>
    </row>
    <row r="42" spans="1:6" ht="18" customHeight="1">
      <c r="A42" s="15">
        <v>1</v>
      </c>
      <c r="B42" s="10" t="s">
        <v>29</v>
      </c>
      <c r="C42" s="21">
        <v>981</v>
      </c>
      <c r="D42" s="21">
        <v>1254.6</v>
      </c>
      <c r="E42" s="21">
        <v>127.88990825688073</v>
      </c>
      <c r="F42" s="2"/>
    </row>
    <row r="43" spans="1:6" ht="18" customHeight="1">
      <c r="A43" s="15">
        <v>2</v>
      </c>
      <c r="B43" s="10" t="s">
        <v>30</v>
      </c>
      <c r="C43" s="21">
        <v>837</v>
      </c>
      <c r="D43" s="21">
        <v>587.9</v>
      </c>
      <c r="E43" s="21">
        <v>70.2389486260454</v>
      </c>
      <c r="F43" s="2"/>
    </row>
    <row r="44" spans="1:5" ht="18" customHeight="1">
      <c r="A44" s="15"/>
      <c r="B44" s="11" t="s">
        <v>15</v>
      </c>
      <c r="C44" s="21"/>
      <c r="D44" s="21"/>
      <c r="E44" s="21"/>
    </row>
    <row r="45" spans="1:5" ht="18" customHeight="1">
      <c r="A45" s="15">
        <v>3</v>
      </c>
      <c r="B45" s="10" t="s">
        <v>18</v>
      </c>
      <c r="C45" s="21">
        <v>18063</v>
      </c>
      <c r="D45" s="21">
        <v>19264.3</v>
      </c>
      <c r="E45" s="21">
        <v>106.65061174777168</v>
      </c>
    </row>
    <row r="46" spans="1:5" ht="18" customHeight="1">
      <c r="A46" s="15">
        <v>4</v>
      </c>
      <c r="B46" s="10" t="s">
        <v>19</v>
      </c>
      <c r="C46" s="21">
        <v>32386</v>
      </c>
      <c r="D46" s="21">
        <v>32593.7</v>
      </c>
      <c r="E46" s="21">
        <v>100.64132649910455</v>
      </c>
    </row>
    <row r="47" spans="1:5" ht="18" customHeight="1">
      <c r="A47" s="15">
        <v>5</v>
      </c>
      <c r="B47" s="10" t="s">
        <v>20</v>
      </c>
      <c r="C47" s="21">
        <v>19384</v>
      </c>
      <c r="D47" s="21">
        <v>23751.5</v>
      </c>
      <c r="E47" s="21">
        <v>122.53146925299217</v>
      </c>
    </row>
    <row r="48" spans="1:5" ht="18" customHeight="1">
      <c r="A48" s="15">
        <v>6</v>
      </c>
      <c r="B48" s="10" t="s">
        <v>21</v>
      </c>
      <c r="C48" s="21">
        <v>21719</v>
      </c>
      <c r="D48" s="21">
        <v>26422.9</v>
      </c>
      <c r="E48" s="21">
        <v>121.65799530365118</v>
      </c>
    </row>
    <row r="49" spans="1:5" ht="18" customHeight="1">
      <c r="A49" s="15">
        <v>7</v>
      </c>
      <c r="B49" s="10" t="s">
        <v>22</v>
      </c>
      <c r="C49" s="21">
        <v>19706</v>
      </c>
      <c r="D49" s="21">
        <v>20474</v>
      </c>
      <c r="E49" s="21">
        <v>103.89729016543185</v>
      </c>
    </row>
    <row r="50" spans="1:5" ht="18" customHeight="1">
      <c r="A50" s="15">
        <v>8</v>
      </c>
      <c r="B50" s="10" t="s">
        <v>23</v>
      </c>
      <c r="C50" s="21">
        <v>11762</v>
      </c>
      <c r="D50" s="21">
        <v>13816.800000000001</v>
      </c>
      <c r="E50" s="21">
        <v>117.46981805815338</v>
      </c>
    </row>
    <row r="51" spans="1:5" ht="18" customHeight="1">
      <c r="A51" s="15">
        <v>9</v>
      </c>
      <c r="B51" s="10" t="s">
        <v>24</v>
      </c>
      <c r="C51" s="21">
        <v>2744</v>
      </c>
      <c r="D51" s="21">
        <v>2823.3</v>
      </c>
      <c r="E51" s="21">
        <v>102.8899416909621</v>
      </c>
    </row>
    <row r="52" spans="1:5" ht="18" customHeight="1">
      <c r="A52" s="15">
        <v>10</v>
      </c>
      <c r="B52" s="10" t="s">
        <v>25</v>
      </c>
      <c r="C52" s="21">
        <v>24947</v>
      </c>
      <c r="D52" s="21">
        <v>28068.499999999996</v>
      </c>
      <c r="E52" s="21">
        <v>112.51252655629933</v>
      </c>
    </row>
    <row r="53" spans="1:5" ht="18" customHeight="1">
      <c r="A53" s="15">
        <v>11</v>
      </c>
      <c r="B53" s="10" t="s">
        <v>26</v>
      </c>
      <c r="C53" s="21">
        <v>15455</v>
      </c>
      <c r="D53" s="21">
        <v>19825.9</v>
      </c>
      <c r="E53" s="21">
        <v>128.28146230993207</v>
      </c>
    </row>
    <row r="54" spans="1:5" ht="18" customHeight="1">
      <c r="A54" s="15">
        <v>12</v>
      </c>
      <c r="B54" s="10" t="s">
        <v>27</v>
      </c>
      <c r="C54" s="21">
        <v>31386</v>
      </c>
      <c r="D54" s="21">
        <v>31471.899999999998</v>
      </c>
      <c r="E54" s="21">
        <v>100.2736889058816</v>
      </c>
    </row>
    <row r="55" spans="1:5" ht="18" customHeight="1">
      <c r="A55" s="15">
        <v>13</v>
      </c>
      <c r="B55" s="10" t="s">
        <v>28</v>
      </c>
      <c r="C55" s="21">
        <v>12649</v>
      </c>
      <c r="D55" s="21">
        <v>13020.7</v>
      </c>
      <c r="E55" s="21">
        <v>102.93857221914777</v>
      </c>
    </row>
    <row r="56" spans="1:5" s="2" customFormat="1" ht="18" customHeight="1">
      <c r="A56" s="15"/>
      <c r="B56" s="19" t="s">
        <v>84</v>
      </c>
      <c r="C56" s="24">
        <f>SUM(C57:C70)</f>
        <v>44860</v>
      </c>
      <c r="D56" s="24">
        <f>SUM(D57:D70)</f>
        <v>54529.00000000001</v>
      </c>
      <c r="E56" s="20">
        <f>+D56/C56*100</f>
        <v>121.55372269282212</v>
      </c>
    </row>
    <row r="57" spans="1:5" ht="18" customHeight="1">
      <c r="A57" s="15">
        <v>1</v>
      </c>
      <c r="B57" s="10" t="s">
        <v>43</v>
      </c>
      <c r="C57" s="25">
        <v>791</v>
      </c>
      <c r="D57" s="25">
        <v>853.8</v>
      </c>
      <c r="E57" s="25">
        <v>107.9393173198483</v>
      </c>
    </row>
    <row r="58" spans="1:5" ht="18" customHeight="1">
      <c r="A58" s="15"/>
      <c r="B58" s="11" t="s">
        <v>15</v>
      </c>
      <c r="C58" s="25"/>
      <c r="D58" s="25"/>
      <c r="E58" s="25"/>
    </row>
    <row r="59" spans="1:5" ht="18" customHeight="1">
      <c r="A59" s="15">
        <v>2</v>
      </c>
      <c r="B59" s="10" t="s">
        <v>31</v>
      </c>
      <c r="C59" s="25">
        <v>1484</v>
      </c>
      <c r="D59" s="25">
        <v>1841.7</v>
      </c>
      <c r="E59" s="25">
        <v>124.10377358490567</v>
      </c>
    </row>
    <row r="60" spans="1:5" ht="18" customHeight="1">
      <c r="A60" s="15">
        <v>3</v>
      </c>
      <c r="B60" s="10" t="s">
        <v>32</v>
      </c>
      <c r="C60" s="25">
        <v>17104</v>
      </c>
      <c r="D60" s="25">
        <v>18287</v>
      </c>
      <c r="E60" s="25">
        <v>106.91651075771749</v>
      </c>
    </row>
    <row r="61" spans="1:5" ht="18" customHeight="1">
      <c r="A61" s="15">
        <v>4</v>
      </c>
      <c r="B61" s="10" t="s">
        <v>33</v>
      </c>
      <c r="C61" s="25">
        <v>13615.1</v>
      </c>
      <c r="D61" s="25">
        <v>22745.4</v>
      </c>
      <c r="E61" s="25">
        <v>167.06010238632106</v>
      </c>
    </row>
    <row r="62" spans="1:5" ht="18" customHeight="1">
      <c r="A62" s="15">
        <v>5</v>
      </c>
      <c r="B62" s="10" t="s">
        <v>34</v>
      </c>
      <c r="C62" s="25">
        <v>1677</v>
      </c>
      <c r="D62" s="25">
        <v>2355.3</v>
      </c>
      <c r="E62" s="25">
        <v>140.44722719141325</v>
      </c>
    </row>
    <row r="63" spans="1:5" ht="18" customHeight="1">
      <c r="A63" s="15">
        <v>6</v>
      </c>
      <c r="B63" s="10" t="s">
        <v>35</v>
      </c>
      <c r="C63" s="25">
        <v>1550</v>
      </c>
      <c r="D63" s="25">
        <v>989.4</v>
      </c>
      <c r="E63" s="25">
        <v>63.832258064516125</v>
      </c>
    </row>
    <row r="64" spans="1:5" ht="18" customHeight="1">
      <c r="A64" s="15">
        <v>7</v>
      </c>
      <c r="B64" s="10" t="s">
        <v>36</v>
      </c>
      <c r="C64" s="25">
        <v>2964</v>
      </c>
      <c r="D64" s="25">
        <v>1339.9</v>
      </c>
      <c r="E64" s="25">
        <v>45.20580296896087</v>
      </c>
    </row>
    <row r="65" spans="1:5" ht="18" customHeight="1">
      <c r="A65" s="15">
        <v>8</v>
      </c>
      <c r="B65" s="10" t="s">
        <v>37</v>
      </c>
      <c r="C65" s="25">
        <v>745</v>
      </c>
      <c r="D65" s="25">
        <v>937.5</v>
      </c>
      <c r="E65" s="25">
        <v>125.83892617449663</v>
      </c>
    </row>
    <row r="66" spans="1:5" ht="18" customHeight="1">
      <c r="A66" s="15">
        <v>9</v>
      </c>
      <c r="B66" s="10" t="s">
        <v>38</v>
      </c>
      <c r="C66" s="25">
        <v>1474</v>
      </c>
      <c r="D66" s="25">
        <v>208.40000000000003</v>
      </c>
      <c r="E66" s="25">
        <v>14.13839891451832</v>
      </c>
    </row>
    <row r="67" spans="1:5" ht="18" customHeight="1">
      <c r="A67" s="15">
        <v>10</v>
      </c>
      <c r="B67" s="10" t="s">
        <v>39</v>
      </c>
      <c r="C67" s="25">
        <v>963</v>
      </c>
      <c r="D67" s="25">
        <v>2536.4</v>
      </c>
      <c r="E67" s="25">
        <v>263.3852544132918</v>
      </c>
    </row>
    <row r="68" spans="1:5" ht="18" customHeight="1">
      <c r="A68" s="15">
        <v>11</v>
      </c>
      <c r="B68" s="10" t="s">
        <v>40</v>
      </c>
      <c r="C68" s="25">
        <v>1117</v>
      </c>
      <c r="D68" s="25">
        <v>1125.7</v>
      </c>
      <c r="E68" s="25">
        <v>100.77887197851388</v>
      </c>
    </row>
    <row r="69" spans="1:5" ht="18" customHeight="1">
      <c r="A69" s="15">
        <v>12</v>
      </c>
      <c r="B69" s="10" t="s">
        <v>41</v>
      </c>
      <c r="C69" s="25">
        <v>192</v>
      </c>
      <c r="D69" s="25">
        <v>127.1</v>
      </c>
      <c r="E69" s="25">
        <v>66.19791666666667</v>
      </c>
    </row>
    <row r="70" spans="1:5" ht="18" customHeight="1">
      <c r="A70" s="15">
        <v>13</v>
      </c>
      <c r="B70" s="10" t="s">
        <v>42</v>
      </c>
      <c r="C70" s="25">
        <v>1183.9</v>
      </c>
      <c r="D70" s="25">
        <v>1181.4</v>
      </c>
      <c r="E70" s="25">
        <v>99.78883351634428</v>
      </c>
    </row>
    <row r="71" spans="1:5" s="2" customFormat="1" ht="18" customHeight="1">
      <c r="A71" s="15"/>
      <c r="B71" s="19" t="s">
        <v>85</v>
      </c>
      <c r="C71" s="24">
        <f>SUM(C72:C88)</f>
        <v>147086</v>
      </c>
      <c r="D71" s="24">
        <f>SUM(D72:D88)</f>
        <v>148534</v>
      </c>
      <c r="E71" s="20">
        <f>+D71/C71*100</f>
        <v>100.98445807214827</v>
      </c>
    </row>
    <row r="72" spans="1:5" ht="18" customHeight="1">
      <c r="A72" s="15">
        <v>1</v>
      </c>
      <c r="B72" s="10" t="s">
        <v>57</v>
      </c>
      <c r="C72" s="25">
        <v>288</v>
      </c>
      <c r="D72" s="25">
        <v>416</v>
      </c>
      <c r="E72" s="25">
        <v>144.44444444444443</v>
      </c>
    </row>
    <row r="73" spans="1:5" ht="18" customHeight="1">
      <c r="A73" s="15">
        <v>2</v>
      </c>
      <c r="B73" s="10" t="s">
        <v>58</v>
      </c>
      <c r="C73" s="25">
        <v>5452</v>
      </c>
      <c r="D73" s="25">
        <v>3388</v>
      </c>
      <c r="E73" s="25">
        <v>62.14233308877476</v>
      </c>
    </row>
    <row r="74" spans="1:5" ht="18" customHeight="1">
      <c r="A74" s="15"/>
      <c r="B74" s="11" t="s">
        <v>15</v>
      </c>
      <c r="C74" s="25"/>
      <c r="D74" s="25"/>
      <c r="E74" s="25"/>
    </row>
    <row r="75" spans="1:5" ht="18" customHeight="1">
      <c r="A75" s="15">
        <v>3</v>
      </c>
      <c r="B75" s="10" t="s">
        <v>44</v>
      </c>
      <c r="C75" s="25">
        <v>1661</v>
      </c>
      <c r="D75" s="25">
        <v>1779.9</v>
      </c>
      <c r="E75" s="25">
        <v>107.15833835039135</v>
      </c>
    </row>
    <row r="76" spans="1:5" ht="18" customHeight="1">
      <c r="A76" s="15">
        <v>4</v>
      </c>
      <c r="B76" s="10" t="s">
        <v>45</v>
      </c>
      <c r="C76" s="25">
        <v>1288</v>
      </c>
      <c r="D76" s="25">
        <v>1307.3000000000002</v>
      </c>
      <c r="E76" s="25">
        <v>101.49844720496897</v>
      </c>
    </row>
    <row r="77" spans="1:5" ht="18" customHeight="1">
      <c r="A77" s="15">
        <v>5</v>
      </c>
      <c r="B77" s="10" t="s">
        <v>46</v>
      </c>
      <c r="C77" s="25">
        <v>8185</v>
      </c>
      <c r="D77" s="25">
        <v>9493.3</v>
      </c>
      <c r="E77" s="25">
        <v>115.98411728772142</v>
      </c>
    </row>
    <row r="78" spans="1:5" ht="18" customHeight="1">
      <c r="A78" s="15">
        <v>6</v>
      </c>
      <c r="B78" s="10" t="s">
        <v>47</v>
      </c>
      <c r="C78" s="25">
        <v>5896</v>
      </c>
      <c r="D78" s="25">
        <v>6487.7</v>
      </c>
      <c r="E78" s="25">
        <v>110.0356173677069</v>
      </c>
    </row>
    <row r="79" spans="1:5" ht="18" customHeight="1">
      <c r="A79" s="15">
        <v>7</v>
      </c>
      <c r="B79" s="10" t="s">
        <v>48</v>
      </c>
      <c r="C79" s="25">
        <v>1137</v>
      </c>
      <c r="D79" s="25">
        <v>1239</v>
      </c>
      <c r="E79" s="25">
        <v>108.97097625329815</v>
      </c>
    </row>
    <row r="80" spans="1:5" ht="18" customHeight="1">
      <c r="A80" s="15">
        <v>8</v>
      </c>
      <c r="B80" s="10" t="s">
        <v>49</v>
      </c>
      <c r="C80" s="25">
        <v>26038.5</v>
      </c>
      <c r="D80" s="25">
        <v>22899.5</v>
      </c>
      <c r="E80" s="25">
        <v>87.94477408452867</v>
      </c>
    </row>
    <row r="81" spans="1:5" ht="18" customHeight="1">
      <c r="A81" s="15">
        <v>9</v>
      </c>
      <c r="B81" s="10" t="s">
        <v>50</v>
      </c>
      <c r="C81" s="25">
        <v>6127</v>
      </c>
      <c r="D81" s="25">
        <v>8134.1</v>
      </c>
      <c r="E81" s="25">
        <v>132.7582830096295</v>
      </c>
    </row>
    <row r="82" spans="1:5" ht="18" customHeight="1">
      <c r="A82" s="15">
        <v>10</v>
      </c>
      <c r="B82" s="10" t="s">
        <v>51</v>
      </c>
      <c r="C82" s="25">
        <v>475</v>
      </c>
      <c r="D82" s="25">
        <v>588</v>
      </c>
      <c r="E82" s="25">
        <v>123.78947368421052</v>
      </c>
    </row>
    <row r="83" spans="1:5" ht="18" customHeight="1">
      <c r="A83" s="15">
        <v>11</v>
      </c>
      <c r="B83" s="10" t="s">
        <v>52</v>
      </c>
      <c r="C83" s="25">
        <v>2520</v>
      </c>
      <c r="D83" s="25">
        <v>2661.15</v>
      </c>
      <c r="E83" s="25">
        <v>105.60119047619048</v>
      </c>
    </row>
    <row r="84" spans="1:5" ht="18" customHeight="1">
      <c r="A84" s="15">
        <v>12</v>
      </c>
      <c r="B84" s="10" t="s">
        <v>53</v>
      </c>
      <c r="C84" s="25">
        <v>6343</v>
      </c>
      <c r="D84" s="25">
        <v>5460.2</v>
      </c>
      <c r="E84" s="25">
        <v>86.08229544379631</v>
      </c>
    </row>
    <row r="85" spans="1:5" ht="18" customHeight="1">
      <c r="A85" s="15">
        <v>13</v>
      </c>
      <c r="B85" s="10" t="s">
        <v>212</v>
      </c>
      <c r="C85" s="25">
        <v>7865</v>
      </c>
      <c r="D85" s="25">
        <v>7895.5</v>
      </c>
      <c r="E85" s="25">
        <v>100.38779402415766</v>
      </c>
    </row>
    <row r="86" spans="1:5" ht="18" customHeight="1">
      <c r="A86" s="15">
        <v>14</v>
      </c>
      <c r="B86" s="10" t="s">
        <v>54</v>
      </c>
      <c r="C86" s="25">
        <v>11139.5</v>
      </c>
      <c r="D86" s="25">
        <v>13847.5</v>
      </c>
      <c r="E86" s="25">
        <v>124.30988823555815</v>
      </c>
    </row>
    <row r="87" spans="1:8" ht="18" customHeight="1">
      <c r="A87" s="15">
        <v>15</v>
      </c>
      <c r="B87" s="10" t="s">
        <v>55</v>
      </c>
      <c r="C87" s="25">
        <v>35554</v>
      </c>
      <c r="D87" s="25">
        <v>36605.9</v>
      </c>
      <c r="E87" s="25">
        <v>102.95859818867076</v>
      </c>
      <c r="H87" s="3"/>
    </row>
    <row r="88" spans="1:8" ht="18" customHeight="1">
      <c r="A88" s="15">
        <v>16</v>
      </c>
      <c r="B88" s="10" t="s">
        <v>56</v>
      </c>
      <c r="C88" s="25">
        <v>27117</v>
      </c>
      <c r="D88" s="25">
        <v>26330.95</v>
      </c>
      <c r="E88" s="25">
        <v>97.10126488918391</v>
      </c>
      <c r="H88" s="3"/>
    </row>
    <row r="89" spans="1:5" s="2" customFormat="1" ht="18" customHeight="1">
      <c r="A89" s="15"/>
      <c r="B89" s="19" t="s">
        <v>86</v>
      </c>
      <c r="C89" s="24">
        <f>SUM(C90:C101)</f>
        <v>69580</v>
      </c>
      <c r="D89" s="24">
        <f aca="true" t="shared" si="3" ref="D89">SUM(D90:D101)</f>
        <v>74795</v>
      </c>
      <c r="E89" s="20">
        <f>+D89/C89*100</f>
        <v>107.49496981891349</v>
      </c>
    </row>
    <row r="90" spans="1:5" ht="18" customHeight="1">
      <c r="A90" s="15">
        <v>1</v>
      </c>
      <c r="B90" s="10" t="s">
        <v>67</v>
      </c>
      <c r="C90" s="25">
        <v>290</v>
      </c>
      <c r="D90" s="25">
        <v>268.8</v>
      </c>
      <c r="E90" s="25">
        <v>92.6896551724138</v>
      </c>
    </row>
    <row r="91" spans="1:5" ht="18" customHeight="1">
      <c r="A91" s="15">
        <v>2</v>
      </c>
      <c r="B91" s="10" t="s">
        <v>68</v>
      </c>
      <c r="C91" s="25">
        <v>0.7</v>
      </c>
      <c r="D91" s="25">
        <v>0</v>
      </c>
      <c r="E91" s="25">
        <v>0</v>
      </c>
    </row>
    <row r="92" spans="1:5" ht="18" customHeight="1">
      <c r="A92" s="15">
        <v>3</v>
      </c>
      <c r="B92" s="10" t="s">
        <v>69</v>
      </c>
      <c r="C92" s="25">
        <v>415</v>
      </c>
      <c r="D92" s="25">
        <v>230</v>
      </c>
      <c r="E92" s="25">
        <v>55.42168674698795</v>
      </c>
    </row>
    <row r="93" spans="1:5" ht="18" customHeight="1">
      <c r="A93" s="15"/>
      <c r="B93" s="11" t="s">
        <v>15</v>
      </c>
      <c r="C93" s="25"/>
      <c r="D93" s="25"/>
      <c r="E93" s="25"/>
    </row>
    <row r="94" spans="1:5" ht="18" customHeight="1">
      <c r="A94" s="15">
        <v>4</v>
      </c>
      <c r="B94" s="10" t="s">
        <v>59</v>
      </c>
      <c r="C94" s="25">
        <v>1370</v>
      </c>
      <c r="D94" s="25">
        <v>1743</v>
      </c>
      <c r="E94" s="25">
        <v>127.22627737226277</v>
      </c>
    </row>
    <row r="95" spans="1:5" ht="18" customHeight="1">
      <c r="A95" s="15">
        <v>5</v>
      </c>
      <c r="B95" s="10" t="s">
        <v>60</v>
      </c>
      <c r="C95" s="25">
        <v>14364</v>
      </c>
      <c r="D95" s="25">
        <v>15927</v>
      </c>
      <c r="E95" s="25">
        <v>110.8813700918964</v>
      </c>
    </row>
    <row r="96" spans="1:5" ht="18" customHeight="1">
      <c r="A96" s="15">
        <v>6</v>
      </c>
      <c r="B96" s="10" t="s">
        <v>61</v>
      </c>
      <c r="C96" s="25">
        <v>13916</v>
      </c>
      <c r="D96" s="25">
        <v>14820.6</v>
      </c>
      <c r="E96" s="25">
        <v>106.50043115837884</v>
      </c>
    </row>
    <row r="97" spans="1:5" ht="18" customHeight="1">
      <c r="A97" s="15">
        <v>7</v>
      </c>
      <c r="B97" s="10" t="s">
        <v>62</v>
      </c>
      <c r="C97" s="25">
        <v>8624.3</v>
      </c>
      <c r="D97" s="25">
        <v>8782.5</v>
      </c>
      <c r="E97" s="25">
        <v>101.83435177347728</v>
      </c>
    </row>
    <row r="98" spans="1:5" ht="18" customHeight="1">
      <c r="A98" s="15">
        <v>8</v>
      </c>
      <c r="B98" s="10" t="s">
        <v>63</v>
      </c>
      <c r="C98" s="25">
        <v>6042</v>
      </c>
      <c r="D98" s="25">
        <v>6383.6</v>
      </c>
      <c r="E98" s="25">
        <v>105.65375703409468</v>
      </c>
    </row>
    <row r="99" spans="1:5" ht="18" customHeight="1">
      <c r="A99" s="15">
        <v>9</v>
      </c>
      <c r="B99" s="10" t="s">
        <v>64</v>
      </c>
      <c r="C99" s="25">
        <v>0</v>
      </c>
      <c r="D99" s="25">
        <v>0</v>
      </c>
      <c r="E99" s="25">
        <v>0</v>
      </c>
    </row>
    <row r="100" spans="1:5" ht="18" customHeight="1">
      <c r="A100" s="15">
        <v>10</v>
      </c>
      <c r="B100" s="10" t="s">
        <v>65</v>
      </c>
      <c r="C100" s="25">
        <v>0</v>
      </c>
      <c r="D100" s="25">
        <v>0</v>
      </c>
      <c r="E100" s="25">
        <v>0</v>
      </c>
    </row>
    <row r="101" spans="1:5" ht="18" customHeight="1">
      <c r="A101" s="15">
        <v>11</v>
      </c>
      <c r="B101" s="10" t="s">
        <v>66</v>
      </c>
      <c r="C101" s="25">
        <v>24558</v>
      </c>
      <c r="D101" s="25">
        <v>26639.5</v>
      </c>
      <c r="E101" s="25">
        <v>108.47585308249859</v>
      </c>
    </row>
    <row r="102" spans="1:5" s="2" customFormat="1" ht="18" customHeight="1">
      <c r="A102" s="15"/>
      <c r="B102" s="19" t="s">
        <v>87</v>
      </c>
      <c r="C102" s="24">
        <f>SUM(C103:C115)</f>
        <v>240991</v>
      </c>
      <c r="D102" s="24">
        <f aca="true" t="shared" si="4" ref="D102">SUM(D103:D115)</f>
        <v>256650</v>
      </c>
      <c r="E102" s="20">
        <f>+D102/C102*100</f>
        <v>106.4977530281214</v>
      </c>
    </row>
    <row r="103" spans="1:5" ht="18" customHeight="1">
      <c r="A103" s="15">
        <v>1</v>
      </c>
      <c r="B103" s="6" t="s">
        <v>81</v>
      </c>
      <c r="C103" s="25">
        <v>64</v>
      </c>
      <c r="D103" s="25">
        <v>129.29999999999995</v>
      </c>
      <c r="E103" s="25">
        <v>202.03124999999994</v>
      </c>
    </row>
    <row r="104" spans="1:5" ht="18" customHeight="1">
      <c r="A104" s="15"/>
      <c r="B104" s="11" t="s">
        <v>15</v>
      </c>
      <c r="C104" s="25"/>
      <c r="D104" s="25"/>
      <c r="E104" s="25"/>
    </row>
    <row r="105" spans="1:5" ht="18" customHeight="1">
      <c r="A105" s="15">
        <v>2</v>
      </c>
      <c r="B105" s="10" t="s">
        <v>70</v>
      </c>
      <c r="C105" s="25">
        <v>6300</v>
      </c>
      <c r="D105" s="25">
        <v>6378.2</v>
      </c>
      <c r="E105" s="25">
        <v>101.24126984126984</v>
      </c>
    </row>
    <row r="106" spans="1:5" ht="18" customHeight="1">
      <c r="A106" s="15">
        <v>3</v>
      </c>
      <c r="B106" s="10" t="s">
        <v>71</v>
      </c>
      <c r="C106" s="25">
        <v>7619.6</v>
      </c>
      <c r="D106" s="25">
        <v>7722.5</v>
      </c>
      <c r="E106" s="25">
        <v>101.35046459131713</v>
      </c>
    </row>
    <row r="107" spans="1:5" ht="18" customHeight="1">
      <c r="A107" s="15">
        <v>4</v>
      </c>
      <c r="B107" s="10" t="s">
        <v>72</v>
      </c>
      <c r="C107" s="25">
        <v>13362.2</v>
      </c>
      <c r="D107" s="25">
        <v>17655.6</v>
      </c>
      <c r="E107" s="25">
        <v>132.13093652242893</v>
      </c>
    </row>
    <row r="108" spans="1:5" ht="18" customHeight="1">
      <c r="A108" s="15">
        <v>5</v>
      </c>
      <c r="B108" s="10" t="s">
        <v>73</v>
      </c>
      <c r="C108" s="25">
        <v>18869</v>
      </c>
      <c r="D108" s="25">
        <v>21224.399999999998</v>
      </c>
      <c r="E108" s="25">
        <v>112.48290847421696</v>
      </c>
    </row>
    <row r="109" spans="1:5" ht="18" customHeight="1">
      <c r="A109" s="15">
        <v>6</v>
      </c>
      <c r="B109" s="10" t="s">
        <v>74</v>
      </c>
      <c r="C109" s="25">
        <v>11228</v>
      </c>
      <c r="D109" s="25">
        <v>12373.6</v>
      </c>
      <c r="E109" s="25">
        <v>110.20306376914857</v>
      </c>
    </row>
    <row r="110" spans="1:5" ht="18" customHeight="1">
      <c r="A110" s="15">
        <v>7</v>
      </c>
      <c r="B110" s="10" t="s">
        <v>75</v>
      </c>
      <c r="C110" s="25">
        <v>16089</v>
      </c>
      <c r="D110" s="25">
        <v>16542.7</v>
      </c>
      <c r="E110" s="25">
        <v>102.81993908881846</v>
      </c>
    </row>
    <row r="111" spans="1:5" ht="18" customHeight="1">
      <c r="A111" s="15">
        <v>8</v>
      </c>
      <c r="B111" s="10" t="s">
        <v>76</v>
      </c>
      <c r="C111" s="25">
        <v>8205.2</v>
      </c>
      <c r="D111" s="25">
        <v>8688.8</v>
      </c>
      <c r="E111" s="25">
        <v>105.89382342904499</v>
      </c>
    </row>
    <row r="112" spans="1:5" ht="18" customHeight="1">
      <c r="A112" s="15">
        <v>9</v>
      </c>
      <c r="B112" s="10" t="s">
        <v>77</v>
      </c>
      <c r="C112" s="25">
        <v>21211</v>
      </c>
      <c r="D112" s="25">
        <v>21530.600000000002</v>
      </c>
      <c r="E112" s="25">
        <v>101.50676535759749</v>
      </c>
    </row>
    <row r="113" spans="1:5" ht="18" customHeight="1">
      <c r="A113" s="15">
        <v>10</v>
      </c>
      <c r="B113" s="10" t="s">
        <v>78</v>
      </c>
      <c r="C113" s="25">
        <v>22875</v>
      </c>
      <c r="D113" s="25">
        <v>24274.800000000003</v>
      </c>
      <c r="E113" s="25">
        <v>106.1193442622951</v>
      </c>
    </row>
    <row r="114" spans="1:5" ht="18" customHeight="1">
      <c r="A114" s="15">
        <v>11</v>
      </c>
      <c r="B114" s="10" t="s">
        <v>79</v>
      </c>
      <c r="C114" s="25">
        <v>29372</v>
      </c>
      <c r="D114" s="25">
        <v>30406.4</v>
      </c>
      <c r="E114" s="25">
        <v>103.52172136728859</v>
      </c>
    </row>
    <row r="115" spans="1:5" ht="18" customHeight="1">
      <c r="A115" s="15">
        <v>12</v>
      </c>
      <c r="B115" s="10" t="s">
        <v>80</v>
      </c>
      <c r="C115" s="25">
        <v>85796</v>
      </c>
      <c r="D115" s="25">
        <v>89723.1</v>
      </c>
      <c r="E115" s="25">
        <v>104.57725301878875</v>
      </c>
    </row>
    <row r="116" spans="1:5" s="2" customFormat="1" ht="18" customHeight="1">
      <c r="A116" s="15"/>
      <c r="B116" s="19" t="s">
        <v>88</v>
      </c>
      <c r="C116" s="24">
        <f>SUM(C117:C133)</f>
        <v>514359</v>
      </c>
      <c r="D116" s="24">
        <f aca="true" t="shared" si="5" ref="D116">SUM(D117:D133)</f>
        <v>544178</v>
      </c>
      <c r="E116" s="20">
        <f>+D116/C116*100</f>
        <v>105.7973127718189</v>
      </c>
    </row>
    <row r="117" spans="1:5" ht="18" customHeight="1">
      <c r="A117" s="15">
        <v>1</v>
      </c>
      <c r="B117" s="10" t="s">
        <v>103</v>
      </c>
      <c r="C117" s="25">
        <v>290</v>
      </c>
      <c r="D117" s="25">
        <v>321.5</v>
      </c>
      <c r="E117" s="25">
        <v>110.86206896551725</v>
      </c>
    </row>
    <row r="118" spans="1:5" ht="18" customHeight="1">
      <c r="A118" s="15">
        <v>2</v>
      </c>
      <c r="B118" s="10" t="s">
        <v>104</v>
      </c>
      <c r="C118" s="25">
        <v>948</v>
      </c>
      <c r="D118" s="25">
        <v>1018.6</v>
      </c>
      <c r="E118" s="25">
        <v>107.44725738396626</v>
      </c>
    </row>
    <row r="119" spans="1:5" ht="18" customHeight="1">
      <c r="A119" s="15"/>
      <c r="B119" s="11" t="s">
        <v>15</v>
      </c>
      <c r="C119" s="25"/>
      <c r="D119" s="25"/>
      <c r="E119" s="25"/>
    </row>
    <row r="120" spans="1:7" ht="18" customHeight="1">
      <c r="A120" s="15">
        <v>3</v>
      </c>
      <c r="B120" s="10" t="s">
        <v>89</v>
      </c>
      <c r="C120" s="25">
        <v>24313</v>
      </c>
      <c r="D120" s="25">
        <v>26844.8</v>
      </c>
      <c r="E120" s="25">
        <v>110.41335910829598</v>
      </c>
      <c r="G120" s="5"/>
    </row>
    <row r="121" spans="1:7" ht="18" customHeight="1">
      <c r="A121" s="15">
        <v>4</v>
      </c>
      <c r="B121" s="10" t="s">
        <v>90</v>
      </c>
      <c r="C121" s="25">
        <v>97683</v>
      </c>
      <c r="D121" s="25">
        <v>96778.1</v>
      </c>
      <c r="E121" s="25">
        <v>99.07363614958591</v>
      </c>
      <c r="G121" s="5"/>
    </row>
    <row r="122" spans="1:7" ht="18" customHeight="1">
      <c r="A122" s="15">
        <v>5</v>
      </c>
      <c r="B122" s="10" t="s">
        <v>91</v>
      </c>
      <c r="C122" s="25">
        <v>27977</v>
      </c>
      <c r="D122" s="25">
        <v>24353.5</v>
      </c>
      <c r="E122" s="25">
        <v>87.04828966651178</v>
      </c>
      <c r="G122" s="5"/>
    </row>
    <row r="123" spans="1:7" ht="18" customHeight="1">
      <c r="A123" s="15">
        <v>6</v>
      </c>
      <c r="B123" s="10" t="s">
        <v>92</v>
      </c>
      <c r="C123" s="25">
        <v>30957</v>
      </c>
      <c r="D123" s="25">
        <v>33195.5</v>
      </c>
      <c r="E123" s="25">
        <v>107.2309978357076</v>
      </c>
      <c r="G123" s="5"/>
    </row>
    <row r="124" spans="1:7" ht="18" customHeight="1">
      <c r="A124" s="15">
        <v>7</v>
      </c>
      <c r="B124" s="10" t="s">
        <v>93</v>
      </c>
      <c r="C124" s="25">
        <v>24156</v>
      </c>
      <c r="D124" s="25">
        <v>27331.9</v>
      </c>
      <c r="E124" s="25">
        <v>113.1474581884418</v>
      </c>
      <c r="G124" s="5"/>
    </row>
    <row r="125" spans="1:7" ht="18" customHeight="1">
      <c r="A125" s="15">
        <v>8</v>
      </c>
      <c r="B125" s="10" t="s">
        <v>94</v>
      </c>
      <c r="C125" s="25">
        <v>4596</v>
      </c>
      <c r="D125" s="25">
        <v>10863.3</v>
      </c>
      <c r="E125" s="25">
        <v>236.36422976501302</v>
      </c>
      <c r="G125" s="5"/>
    </row>
    <row r="126" spans="1:7" ht="18" customHeight="1">
      <c r="A126" s="15">
        <v>9</v>
      </c>
      <c r="B126" s="10" t="s">
        <v>95</v>
      </c>
      <c r="C126" s="25">
        <v>12765</v>
      </c>
      <c r="D126" s="25">
        <v>19567.1</v>
      </c>
      <c r="E126" s="25">
        <v>153.28711320015665</v>
      </c>
      <c r="G126" s="5"/>
    </row>
    <row r="127" spans="1:7" ht="18" customHeight="1">
      <c r="A127" s="15">
        <v>10</v>
      </c>
      <c r="B127" s="10" t="s">
        <v>96</v>
      </c>
      <c r="C127" s="25">
        <v>64858</v>
      </c>
      <c r="D127" s="25">
        <v>48220.4</v>
      </c>
      <c r="E127" s="25">
        <v>74.3476517931481</v>
      </c>
      <c r="G127" s="5"/>
    </row>
    <row r="128" spans="1:7" ht="18" customHeight="1">
      <c r="A128" s="15">
        <v>11</v>
      </c>
      <c r="B128" s="10" t="s">
        <v>97</v>
      </c>
      <c r="C128" s="25">
        <v>35517</v>
      </c>
      <c r="D128" s="25">
        <v>40040</v>
      </c>
      <c r="E128" s="25">
        <v>112.73474674099727</v>
      </c>
      <c r="G128" s="5"/>
    </row>
    <row r="129" spans="1:7" ht="18" customHeight="1">
      <c r="A129" s="15">
        <v>12</v>
      </c>
      <c r="B129" s="10" t="s">
        <v>98</v>
      </c>
      <c r="C129" s="25">
        <v>29013</v>
      </c>
      <c r="D129" s="25">
        <v>28988.4</v>
      </c>
      <c r="E129" s="25">
        <v>99.91521042291387</v>
      </c>
      <c r="G129" s="5"/>
    </row>
    <row r="130" spans="1:7" ht="18" customHeight="1">
      <c r="A130" s="15">
        <v>13</v>
      </c>
      <c r="B130" s="10" t="s">
        <v>99</v>
      </c>
      <c r="C130" s="25">
        <v>8930</v>
      </c>
      <c r="D130" s="25">
        <v>9178.1</v>
      </c>
      <c r="E130" s="25">
        <v>102.77827547592386</v>
      </c>
      <c r="G130" s="5"/>
    </row>
    <row r="131" spans="1:7" ht="18" customHeight="1">
      <c r="A131" s="15">
        <v>14</v>
      </c>
      <c r="B131" s="10" t="s">
        <v>100</v>
      </c>
      <c r="C131" s="25">
        <v>3888</v>
      </c>
      <c r="D131" s="25">
        <v>4573.7</v>
      </c>
      <c r="E131" s="25">
        <v>117.63631687242797</v>
      </c>
      <c r="G131" s="5"/>
    </row>
    <row r="132" spans="1:7" ht="18" customHeight="1">
      <c r="A132" s="15">
        <v>15</v>
      </c>
      <c r="B132" s="10" t="s">
        <v>101</v>
      </c>
      <c r="C132" s="25">
        <v>72900</v>
      </c>
      <c r="D132" s="25">
        <v>104985.79999999999</v>
      </c>
      <c r="E132" s="25">
        <v>144.01344307270233</v>
      </c>
      <c r="G132" s="5"/>
    </row>
    <row r="133" spans="1:7" ht="18" customHeight="1">
      <c r="A133" s="15">
        <v>16</v>
      </c>
      <c r="B133" s="10" t="s">
        <v>102</v>
      </c>
      <c r="C133" s="25">
        <v>75568</v>
      </c>
      <c r="D133" s="25">
        <v>67917.3</v>
      </c>
      <c r="E133" s="25">
        <v>89.87574105441458</v>
      </c>
      <c r="G133" s="5"/>
    </row>
    <row r="134" spans="1:5" s="2" customFormat="1" ht="18" customHeight="1">
      <c r="A134" s="15"/>
      <c r="B134" s="19" t="s">
        <v>105</v>
      </c>
      <c r="C134" s="24">
        <f>SUM(C135:C150)</f>
        <v>287395</v>
      </c>
      <c r="D134" s="24">
        <f aca="true" t="shared" si="6" ref="D134">SUM(D135:D150)</f>
        <v>298074</v>
      </c>
      <c r="E134" s="20">
        <f>+D134/C134*100</f>
        <v>103.7157918544164</v>
      </c>
    </row>
    <row r="135" spans="1:5" ht="18" customHeight="1">
      <c r="A135" s="15">
        <v>1</v>
      </c>
      <c r="B135" s="10" t="s">
        <v>120</v>
      </c>
      <c r="C135" s="25">
        <v>339.3</v>
      </c>
      <c r="D135" s="25">
        <v>845.8</v>
      </c>
      <c r="E135" s="25">
        <v>249.2779251399941</v>
      </c>
    </row>
    <row r="136" spans="1:5" ht="18" customHeight="1">
      <c r="A136" s="15"/>
      <c r="B136" s="11" t="s">
        <v>15</v>
      </c>
      <c r="C136" s="25"/>
      <c r="D136" s="25"/>
      <c r="E136" s="25"/>
    </row>
    <row r="137" spans="1:5" ht="18" customHeight="1">
      <c r="A137" s="15">
        <v>2</v>
      </c>
      <c r="B137" s="10" t="s">
        <v>106</v>
      </c>
      <c r="C137" s="25">
        <v>15720</v>
      </c>
      <c r="D137" s="25">
        <v>18226</v>
      </c>
      <c r="E137" s="25">
        <v>115.94147582697201</v>
      </c>
    </row>
    <row r="138" spans="1:5" ht="18" customHeight="1">
      <c r="A138" s="15">
        <v>3</v>
      </c>
      <c r="B138" s="10" t="s">
        <v>107</v>
      </c>
      <c r="C138" s="25">
        <v>14476.7</v>
      </c>
      <c r="D138" s="25">
        <v>17348.1</v>
      </c>
      <c r="E138" s="25">
        <v>119.83463082055992</v>
      </c>
    </row>
    <row r="139" spans="1:5" ht="18" customHeight="1">
      <c r="A139" s="15">
        <v>4</v>
      </c>
      <c r="B139" s="10" t="s">
        <v>108</v>
      </c>
      <c r="C139" s="25">
        <v>5029</v>
      </c>
      <c r="D139" s="25">
        <v>6569.1</v>
      </c>
      <c r="E139" s="25">
        <v>130.62437860409625</v>
      </c>
    </row>
    <row r="140" spans="1:5" ht="18" customHeight="1">
      <c r="A140" s="15">
        <v>5</v>
      </c>
      <c r="B140" s="10" t="s">
        <v>109</v>
      </c>
      <c r="C140" s="25">
        <v>5896</v>
      </c>
      <c r="D140" s="25">
        <v>7218.1</v>
      </c>
      <c r="E140" s="25">
        <v>122.42367706919946</v>
      </c>
    </row>
    <row r="141" spans="1:5" ht="18" customHeight="1">
      <c r="A141" s="15">
        <v>6</v>
      </c>
      <c r="B141" s="10" t="s">
        <v>110</v>
      </c>
      <c r="C141" s="25">
        <v>7493.7</v>
      </c>
      <c r="D141" s="25">
        <v>8609.5</v>
      </c>
      <c r="E141" s="25">
        <v>114.889840799605</v>
      </c>
    </row>
    <row r="142" spans="1:5" ht="18" customHeight="1">
      <c r="A142" s="15">
        <v>7</v>
      </c>
      <c r="B142" s="10" t="s">
        <v>111</v>
      </c>
      <c r="C142" s="25">
        <v>53666.8</v>
      </c>
      <c r="D142" s="25">
        <v>63879.6</v>
      </c>
      <c r="E142" s="25">
        <v>119.03001483226127</v>
      </c>
    </row>
    <row r="143" spans="1:5" ht="18" customHeight="1">
      <c r="A143" s="15">
        <v>8</v>
      </c>
      <c r="B143" s="10" t="s">
        <v>112</v>
      </c>
      <c r="C143" s="25">
        <v>19351.7</v>
      </c>
      <c r="D143" s="25">
        <v>19400.399999999998</v>
      </c>
      <c r="E143" s="25">
        <v>100.25165747712086</v>
      </c>
    </row>
    <row r="144" spans="1:5" ht="18" customHeight="1">
      <c r="A144" s="15">
        <v>9</v>
      </c>
      <c r="B144" s="10" t="s">
        <v>113</v>
      </c>
      <c r="C144" s="25">
        <v>40572.299999999996</v>
      </c>
      <c r="D144" s="25">
        <v>29016.2</v>
      </c>
      <c r="E144" s="25">
        <v>71.5172667065954</v>
      </c>
    </row>
    <row r="145" spans="1:5" ht="18" customHeight="1">
      <c r="A145" s="15">
        <v>10</v>
      </c>
      <c r="B145" s="10" t="s">
        <v>114</v>
      </c>
      <c r="C145" s="25">
        <v>3898</v>
      </c>
      <c r="D145" s="25">
        <v>4400</v>
      </c>
      <c r="E145" s="25">
        <v>112.8783991790662</v>
      </c>
    </row>
    <row r="146" spans="1:5" ht="18" customHeight="1">
      <c r="A146" s="15">
        <v>11</v>
      </c>
      <c r="B146" s="10" t="s">
        <v>115</v>
      </c>
      <c r="C146" s="25">
        <v>16803.2</v>
      </c>
      <c r="D146" s="25">
        <v>18365.2</v>
      </c>
      <c r="E146" s="25">
        <v>109.29584840982669</v>
      </c>
    </row>
    <row r="147" spans="1:5" ht="18" customHeight="1">
      <c r="A147" s="15">
        <v>12</v>
      </c>
      <c r="B147" s="10" t="s">
        <v>116</v>
      </c>
      <c r="C147" s="25">
        <v>7453.2</v>
      </c>
      <c r="D147" s="25">
        <v>7148.3</v>
      </c>
      <c r="E147" s="25">
        <v>95.90913969838459</v>
      </c>
    </row>
    <row r="148" spans="1:5" ht="18" customHeight="1">
      <c r="A148" s="15">
        <v>13</v>
      </c>
      <c r="B148" s="10" t="s">
        <v>117</v>
      </c>
      <c r="C148" s="25">
        <v>24448.8</v>
      </c>
      <c r="D148" s="25">
        <v>22894.6</v>
      </c>
      <c r="E148" s="25">
        <v>93.6430417852819</v>
      </c>
    </row>
    <row r="149" spans="1:5" ht="18" customHeight="1">
      <c r="A149" s="15">
        <v>14</v>
      </c>
      <c r="B149" s="10" t="s">
        <v>118</v>
      </c>
      <c r="C149" s="25">
        <v>24183.9</v>
      </c>
      <c r="D149" s="25">
        <v>25438.100000000002</v>
      </c>
      <c r="E149" s="25">
        <v>105.18609488130532</v>
      </c>
    </row>
    <row r="150" spans="1:5" ht="18" customHeight="1">
      <c r="A150" s="15">
        <v>15</v>
      </c>
      <c r="B150" s="10" t="s">
        <v>119</v>
      </c>
      <c r="C150" s="25">
        <v>48062.4</v>
      </c>
      <c r="D150" s="25">
        <v>48715</v>
      </c>
      <c r="E150" s="25">
        <v>101.3578181697127</v>
      </c>
    </row>
    <row r="151" spans="1:5" s="2" customFormat="1" ht="18" customHeight="1">
      <c r="A151" s="15"/>
      <c r="B151" s="19" t="s">
        <v>132</v>
      </c>
      <c r="C151" s="24">
        <f>SUM(C152:C163)</f>
        <v>51031</v>
      </c>
      <c r="D151" s="24">
        <f aca="true" t="shared" si="7" ref="D151">SUM(D152:D163)</f>
        <v>53620.00000000001</v>
      </c>
      <c r="E151" s="20">
        <f>+D151/C151*100</f>
        <v>105.07338676490762</v>
      </c>
    </row>
    <row r="152" spans="1:5" ht="18" customHeight="1">
      <c r="A152" s="15">
        <v>1</v>
      </c>
      <c r="B152" s="12" t="s">
        <v>129</v>
      </c>
      <c r="C152" s="25">
        <v>2107</v>
      </c>
      <c r="D152" s="25">
        <v>2427.8</v>
      </c>
      <c r="E152" s="25">
        <v>115.22543901281443</v>
      </c>
    </row>
    <row r="153" spans="1:5" ht="18" customHeight="1">
      <c r="A153" s="15">
        <v>2</v>
      </c>
      <c r="B153" s="12" t="s">
        <v>130</v>
      </c>
      <c r="C153" s="25">
        <v>159</v>
      </c>
      <c r="D153" s="25">
        <v>160</v>
      </c>
      <c r="E153" s="25">
        <v>100.62893081761007</v>
      </c>
    </row>
    <row r="154" spans="1:5" ht="18" customHeight="1">
      <c r="A154" s="15">
        <v>3</v>
      </c>
      <c r="B154" s="12" t="s">
        <v>131</v>
      </c>
      <c r="C154" s="25">
        <v>345</v>
      </c>
      <c r="D154" s="25">
        <v>347</v>
      </c>
      <c r="E154" s="25">
        <v>100.57971014492753</v>
      </c>
    </row>
    <row r="155" spans="1:5" ht="18" customHeight="1">
      <c r="A155" s="15"/>
      <c r="B155" s="11" t="s">
        <v>15</v>
      </c>
      <c r="C155" s="25"/>
      <c r="D155" s="25"/>
      <c r="E155" s="25"/>
    </row>
    <row r="156" spans="1:5" ht="18" customHeight="1">
      <c r="A156" s="15">
        <v>4</v>
      </c>
      <c r="B156" s="10" t="s">
        <v>121</v>
      </c>
      <c r="C156" s="25">
        <v>356</v>
      </c>
      <c r="D156" s="25">
        <v>403.1</v>
      </c>
      <c r="E156" s="25">
        <v>113.23033707865169</v>
      </c>
    </row>
    <row r="157" spans="1:5" ht="18" customHeight="1">
      <c r="A157" s="15">
        <v>5</v>
      </c>
      <c r="B157" s="10" t="s">
        <v>122</v>
      </c>
      <c r="C157" s="25">
        <v>7084</v>
      </c>
      <c r="D157" s="25">
        <v>7582.3</v>
      </c>
      <c r="E157" s="25">
        <v>107.03416149068323</v>
      </c>
    </row>
    <row r="158" spans="1:5" ht="18" customHeight="1">
      <c r="A158" s="15">
        <v>6</v>
      </c>
      <c r="B158" s="10" t="s">
        <v>123</v>
      </c>
      <c r="C158" s="25">
        <v>9708</v>
      </c>
      <c r="D158" s="25">
        <v>10420.2</v>
      </c>
      <c r="E158" s="25">
        <v>107.336217552534</v>
      </c>
    </row>
    <row r="159" spans="1:5" ht="18" customHeight="1">
      <c r="A159" s="15">
        <v>7</v>
      </c>
      <c r="B159" s="10" t="s">
        <v>124</v>
      </c>
      <c r="C159" s="25">
        <v>4909</v>
      </c>
      <c r="D159" s="25">
        <v>4909.200000000001</v>
      </c>
      <c r="E159" s="25">
        <v>100.0040741495213</v>
      </c>
    </row>
    <row r="160" spans="1:5" ht="18" customHeight="1">
      <c r="A160" s="15">
        <v>8</v>
      </c>
      <c r="B160" s="10" t="s">
        <v>125</v>
      </c>
      <c r="C160" s="25">
        <v>1363</v>
      </c>
      <c r="D160" s="25">
        <v>1776.7</v>
      </c>
      <c r="E160" s="25">
        <v>130.35216434336024</v>
      </c>
    </row>
    <row r="161" spans="1:5" ht="18" customHeight="1">
      <c r="A161" s="15">
        <v>9</v>
      </c>
      <c r="B161" s="10" t="s">
        <v>126</v>
      </c>
      <c r="C161" s="25">
        <v>4412</v>
      </c>
      <c r="D161" s="25">
        <v>4599</v>
      </c>
      <c r="E161" s="25">
        <v>104.23844061650045</v>
      </c>
    </row>
    <row r="162" spans="1:5" ht="18" customHeight="1">
      <c r="A162" s="15">
        <v>10</v>
      </c>
      <c r="B162" s="10" t="s">
        <v>127</v>
      </c>
      <c r="C162" s="25">
        <v>17152</v>
      </c>
      <c r="D162" s="25">
        <v>17551.9</v>
      </c>
      <c r="E162" s="25">
        <v>102.33150652985074</v>
      </c>
    </row>
    <row r="163" spans="1:5" ht="18" customHeight="1">
      <c r="A163" s="15">
        <v>11</v>
      </c>
      <c r="B163" s="10" t="s">
        <v>128</v>
      </c>
      <c r="C163" s="25">
        <v>3436</v>
      </c>
      <c r="D163" s="25">
        <v>3442.8</v>
      </c>
      <c r="E163" s="25">
        <v>100.197904540163</v>
      </c>
    </row>
    <row r="164" spans="1:5" s="2" customFormat="1" ht="18" customHeight="1">
      <c r="A164" s="15"/>
      <c r="B164" s="19" t="s">
        <v>133</v>
      </c>
      <c r="C164" s="24">
        <f>SUM(C165:C188)</f>
        <v>279071</v>
      </c>
      <c r="D164" s="24">
        <f aca="true" t="shared" si="8" ref="D164">SUM(D165:D188)</f>
        <v>302790</v>
      </c>
      <c r="E164" s="20">
        <f>+D164/C164*100</f>
        <v>108.49927079488732</v>
      </c>
    </row>
    <row r="165" spans="1:5" ht="18" customHeight="1">
      <c r="A165" s="15">
        <v>1</v>
      </c>
      <c r="B165" s="10" t="s">
        <v>150</v>
      </c>
      <c r="C165" s="25">
        <v>1103</v>
      </c>
      <c r="D165" s="25">
        <v>908.5</v>
      </c>
      <c r="E165" s="25">
        <v>82.36627379873073</v>
      </c>
    </row>
    <row r="166" spans="1:5" ht="18" customHeight="1">
      <c r="A166" s="15">
        <v>2</v>
      </c>
      <c r="B166" s="10" t="s">
        <v>151</v>
      </c>
      <c r="C166" s="25">
        <v>189.7</v>
      </c>
      <c r="D166" s="25">
        <v>250.6</v>
      </c>
      <c r="E166" s="25">
        <v>132.10332103321034</v>
      </c>
    </row>
    <row r="167" spans="1:5" ht="18" customHeight="1">
      <c r="A167" s="15">
        <v>3</v>
      </c>
      <c r="B167" s="10" t="s">
        <v>152</v>
      </c>
      <c r="C167" s="25">
        <v>657.1</v>
      </c>
      <c r="D167" s="25">
        <v>704.7</v>
      </c>
      <c r="E167" s="25">
        <v>107.24395069243646</v>
      </c>
    </row>
    <row r="168" spans="1:5" ht="18" customHeight="1">
      <c r="A168" s="15">
        <v>4</v>
      </c>
      <c r="B168" s="10" t="s">
        <v>153</v>
      </c>
      <c r="C168" s="25">
        <v>4796.8</v>
      </c>
      <c r="D168" s="25">
        <v>4955</v>
      </c>
      <c r="E168" s="25">
        <v>103.29803202134755</v>
      </c>
    </row>
    <row r="169" spans="1:5" ht="18" customHeight="1">
      <c r="A169" s="15">
        <v>5</v>
      </c>
      <c r="B169" s="10" t="s">
        <v>154</v>
      </c>
      <c r="C169" s="25">
        <v>817.9</v>
      </c>
      <c r="D169" s="25">
        <v>512.5</v>
      </c>
      <c r="E169" s="25">
        <v>62.66047194033501</v>
      </c>
    </row>
    <row r="170" spans="1:5" ht="18" customHeight="1">
      <c r="A170" s="15">
        <v>6</v>
      </c>
      <c r="B170" s="10" t="s">
        <v>155</v>
      </c>
      <c r="C170" s="25">
        <v>2053.1</v>
      </c>
      <c r="D170" s="25">
        <v>1862.9</v>
      </c>
      <c r="E170" s="25">
        <v>90.73596025522382</v>
      </c>
    </row>
    <row r="171" spans="1:5" ht="18" customHeight="1">
      <c r="A171" s="15">
        <v>7</v>
      </c>
      <c r="B171" s="10" t="s">
        <v>156</v>
      </c>
      <c r="C171" s="25">
        <v>234.6</v>
      </c>
      <c r="D171" s="25">
        <v>616.2</v>
      </c>
      <c r="E171" s="25">
        <v>262.6598465473146</v>
      </c>
    </row>
    <row r="172" spans="1:5" ht="18" customHeight="1">
      <c r="A172" s="15"/>
      <c r="B172" s="11" t="s">
        <v>15</v>
      </c>
      <c r="C172" s="25"/>
      <c r="D172" s="25"/>
      <c r="E172" s="25"/>
    </row>
    <row r="173" spans="1:5" ht="18" customHeight="1">
      <c r="A173" s="15">
        <v>8</v>
      </c>
      <c r="B173" s="10" t="s">
        <v>134</v>
      </c>
      <c r="C173" s="25">
        <v>13069.199999999999</v>
      </c>
      <c r="D173" s="25">
        <v>12965.4</v>
      </c>
      <c r="E173" s="25">
        <v>99.20576622899642</v>
      </c>
    </row>
    <row r="174" spans="1:5" ht="18" customHeight="1">
      <c r="A174" s="15">
        <v>9</v>
      </c>
      <c r="B174" s="10" t="s">
        <v>135</v>
      </c>
      <c r="C174" s="25">
        <v>5997.5</v>
      </c>
      <c r="D174" s="25">
        <v>6705.2</v>
      </c>
      <c r="E174" s="25">
        <v>111.79991663192996</v>
      </c>
    </row>
    <row r="175" spans="1:5" ht="18" customHeight="1">
      <c r="A175" s="15">
        <v>10</v>
      </c>
      <c r="B175" s="10" t="s">
        <v>136</v>
      </c>
      <c r="C175" s="25">
        <v>22198.600000000002</v>
      </c>
      <c r="D175" s="25">
        <v>27976</v>
      </c>
      <c r="E175" s="25">
        <v>126.02596560143431</v>
      </c>
    </row>
    <row r="176" spans="1:5" ht="18" customHeight="1">
      <c r="A176" s="15">
        <v>11</v>
      </c>
      <c r="B176" s="10" t="s">
        <v>137</v>
      </c>
      <c r="C176" s="25">
        <v>42691.799999999996</v>
      </c>
      <c r="D176" s="25">
        <v>46850.01</v>
      </c>
      <c r="E176" s="25">
        <v>109.74006717917729</v>
      </c>
    </row>
    <row r="177" spans="1:5" ht="18" customHeight="1">
      <c r="A177" s="15">
        <v>12</v>
      </c>
      <c r="B177" s="10" t="s">
        <v>138</v>
      </c>
      <c r="C177" s="25">
        <v>6909.3</v>
      </c>
      <c r="D177" s="25">
        <v>7215.999999999999</v>
      </c>
      <c r="E177" s="25">
        <v>104.43894461088676</v>
      </c>
    </row>
    <row r="178" spans="1:5" ht="18" customHeight="1">
      <c r="A178" s="15">
        <v>13</v>
      </c>
      <c r="B178" s="10" t="s">
        <v>139</v>
      </c>
      <c r="C178" s="25">
        <v>18918.9</v>
      </c>
      <c r="D178" s="25">
        <v>21050</v>
      </c>
      <c r="E178" s="25">
        <v>111.26439697868268</v>
      </c>
    </row>
    <row r="179" spans="1:5" ht="18" customHeight="1">
      <c r="A179" s="15">
        <v>14</v>
      </c>
      <c r="B179" s="10" t="s">
        <v>140</v>
      </c>
      <c r="C179" s="25">
        <v>25081</v>
      </c>
      <c r="D179" s="25">
        <v>26119.199999999997</v>
      </c>
      <c r="E179" s="25">
        <v>104.13938838164347</v>
      </c>
    </row>
    <row r="180" spans="1:5" ht="18" customHeight="1">
      <c r="A180" s="15">
        <v>15</v>
      </c>
      <c r="B180" s="10" t="s">
        <v>141</v>
      </c>
      <c r="C180" s="25">
        <v>11139.3</v>
      </c>
      <c r="D180" s="25">
        <v>10888.449999999999</v>
      </c>
      <c r="E180" s="25">
        <v>97.74806316375356</v>
      </c>
    </row>
    <row r="181" spans="1:5" ht="18" customHeight="1">
      <c r="A181" s="15">
        <v>16</v>
      </c>
      <c r="B181" s="10" t="s">
        <v>142</v>
      </c>
      <c r="C181" s="25">
        <v>18496.9</v>
      </c>
      <c r="D181" s="25">
        <v>19766.399999999998</v>
      </c>
      <c r="E181" s="25">
        <v>106.8633122306981</v>
      </c>
    </row>
    <row r="182" spans="1:5" ht="18" customHeight="1">
      <c r="A182" s="15">
        <v>17</v>
      </c>
      <c r="B182" s="10" t="s">
        <v>143</v>
      </c>
      <c r="C182" s="25">
        <v>11598.099999999999</v>
      </c>
      <c r="D182" s="25">
        <v>10281.599999999999</v>
      </c>
      <c r="E182" s="25">
        <v>88.64900285391573</v>
      </c>
    </row>
    <row r="183" spans="1:5" ht="18" customHeight="1">
      <c r="A183" s="15">
        <v>18</v>
      </c>
      <c r="B183" s="10" t="s">
        <v>144</v>
      </c>
      <c r="C183" s="25">
        <v>19912.5</v>
      </c>
      <c r="D183" s="25">
        <v>24665.5</v>
      </c>
      <c r="E183" s="25">
        <v>123.86942875078468</v>
      </c>
    </row>
    <row r="184" spans="1:5" ht="18" customHeight="1">
      <c r="A184" s="15">
        <v>19</v>
      </c>
      <c r="B184" s="10" t="s">
        <v>145</v>
      </c>
      <c r="C184" s="25">
        <v>12255</v>
      </c>
      <c r="D184" s="25">
        <v>18168.5</v>
      </c>
      <c r="E184" s="25">
        <v>148.25377396980824</v>
      </c>
    </row>
    <row r="185" spans="1:5" ht="18" customHeight="1">
      <c r="A185" s="15">
        <v>20</v>
      </c>
      <c r="B185" s="10" t="s">
        <v>146</v>
      </c>
      <c r="C185" s="25">
        <v>17922.7</v>
      </c>
      <c r="D185" s="25">
        <v>16862.3</v>
      </c>
      <c r="E185" s="25">
        <v>94.08348072556032</v>
      </c>
    </row>
    <row r="186" spans="1:5" ht="18" customHeight="1">
      <c r="A186" s="15">
        <v>21</v>
      </c>
      <c r="B186" s="10" t="s">
        <v>147</v>
      </c>
      <c r="C186" s="25">
        <v>20779.4</v>
      </c>
      <c r="D186" s="25">
        <v>22745.3</v>
      </c>
      <c r="E186" s="25">
        <v>109.46081215049519</v>
      </c>
    </row>
    <row r="187" spans="1:5" ht="18" customHeight="1">
      <c r="A187" s="15">
        <v>22</v>
      </c>
      <c r="B187" s="10" t="s">
        <v>148</v>
      </c>
      <c r="C187" s="25">
        <v>22218.6</v>
      </c>
      <c r="D187" s="25">
        <v>20233.739999999998</v>
      </c>
      <c r="E187" s="25">
        <v>91.06667386784045</v>
      </c>
    </row>
    <row r="188" spans="1:5" ht="18" customHeight="1">
      <c r="A188" s="15">
        <v>23</v>
      </c>
      <c r="B188" s="10" t="s">
        <v>149</v>
      </c>
      <c r="C188" s="25">
        <v>30</v>
      </c>
      <c r="D188" s="25">
        <v>486</v>
      </c>
      <c r="E188" s="25">
        <v>1620</v>
      </c>
    </row>
    <row r="189" spans="1:5" s="2" customFormat="1" ht="18" customHeight="1">
      <c r="A189" s="15"/>
      <c r="B189" s="19" t="s">
        <v>176</v>
      </c>
      <c r="C189" s="24">
        <f>SUM(C190:C209)</f>
        <v>245693.99999999997</v>
      </c>
      <c r="D189" s="24">
        <f aca="true" t="shared" si="9" ref="D189">SUM(D190:D209)</f>
        <v>255383.00000000003</v>
      </c>
      <c r="E189" s="20">
        <f>+D189/C189*100</f>
        <v>103.94352324436089</v>
      </c>
    </row>
    <row r="190" spans="1:5" ht="18" customHeight="1">
      <c r="A190" s="15">
        <v>1</v>
      </c>
      <c r="B190" s="10" t="s">
        <v>172</v>
      </c>
      <c r="C190" s="25">
        <v>3264</v>
      </c>
      <c r="D190" s="25">
        <v>3579.7</v>
      </c>
      <c r="E190" s="25">
        <v>109.67218137254902</v>
      </c>
    </row>
    <row r="191" spans="1:5" ht="18" customHeight="1">
      <c r="A191" s="15">
        <v>2</v>
      </c>
      <c r="B191" s="10" t="s">
        <v>173</v>
      </c>
      <c r="C191" s="25">
        <v>599</v>
      </c>
      <c r="D191" s="25">
        <v>608.9000000000001</v>
      </c>
      <c r="E191" s="25">
        <v>101.652754590985</v>
      </c>
    </row>
    <row r="192" spans="1:5" ht="18" customHeight="1">
      <c r="A192" s="15">
        <v>3</v>
      </c>
      <c r="B192" s="10" t="s">
        <v>174</v>
      </c>
      <c r="C192" s="25">
        <v>11213</v>
      </c>
      <c r="D192" s="25">
        <v>11310.5</v>
      </c>
      <c r="E192" s="25">
        <v>100.86952644252207</v>
      </c>
    </row>
    <row r="193" spans="1:5" ht="18" customHeight="1">
      <c r="A193" s="15">
        <v>4</v>
      </c>
      <c r="B193" s="10" t="s">
        <v>175</v>
      </c>
      <c r="C193" s="25">
        <v>2494</v>
      </c>
      <c r="D193" s="25">
        <v>2536.9</v>
      </c>
      <c r="E193" s="25">
        <v>101.72012830793906</v>
      </c>
    </row>
    <row r="194" spans="1:5" ht="18" customHeight="1">
      <c r="A194" s="15"/>
      <c r="B194" s="11" t="s">
        <v>15</v>
      </c>
      <c r="C194" s="25"/>
      <c r="D194" s="25"/>
      <c r="E194" s="25"/>
    </row>
    <row r="195" spans="1:5" ht="18" customHeight="1">
      <c r="A195" s="15">
        <v>5</v>
      </c>
      <c r="B195" s="10" t="s">
        <v>157</v>
      </c>
      <c r="C195" s="25">
        <v>9286</v>
      </c>
      <c r="D195" s="25">
        <v>12257.7</v>
      </c>
      <c r="E195" s="25">
        <v>132.00193840189533</v>
      </c>
    </row>
    <row r="196" spans="1:5" ht="18" customHeight="1">
      <c r="A196" s="15">
        <v>6</v>
      </c>
      <c r="B196" s="10" t="s">
        <v>158</v>
      </c>
      <c r="C196" s="25">
        <v>12187</v>
      </c>
      <c r="D196" s="25">
        <v>11293.4</v>
      </c>
      <c r="E196" s="25">
        <v>92.66759661934849</v>
      </c>
    </row>
    <row r="197" spans="1:5" ht="18" customHeight="1">
      <c r="A197" s="15">
        <v>7</v>
      </c>
      <c r="B197" s="10" t="s">
        <v>159</v>
      </c>
      <c r="C197" s="25">
        <v>8712</v>
      </c>
      <c r="D197" s="25">
        <v>9345</v>
      </c>
      <c r="E197" s="25">
        <v>107.26584022038568</v>
      </c>
    </row>
    <row r="198" spans="1:5" ht="18" customHeight="1">
      <c r="A198" s="15">
        <v>8</v>
      </c>
      <c r="B198" s="10" t="s">
        <v>160</v>
      </c>
      <c r="C198" s="25">
        <v>21279.9</v>
      </c>
      <c r="D198" s="25">
        <v>21844.100000000002</v>
      </c>
      <c r="E198" s="25">
        <v>102.65132824872299</v>
      </c>
    </row>
    <row r="199" spans="1:5" ht="18" customHeight="1">
      <c r="A199" s="15">
        <v>9</v>
      </c>
      <c r="B199" s="10" t="s">
        <v>161</v>
      </c>
      <c r="C199" s="25">
        <v>18796</v>
      </c>
      <c r="D199" s="25">
        <v>18831.4</v>
      </c>
      <c r="E199" s="25">
        <v>100.18833794424347</v>
      </c>
    </row>
    <row r="200" spans="1:5" ht="18" customHeight="1">
      <c r="A200" s="15">
        <v>10</v>
      </c>
      <c r="B200" s="10" t="s">
        <v>162</v>
      </c>
      <c r="C200" s="25">
        <v>15906</v>
      </c>
      <c r="D200" s="25">
        <v>16061.5</v>
      </c>
      <c r="E200" s="25">
        <v>100.97761850873883</v>
      </c>
    </row>
    <row r="201" spans="1:5" ht="18" customHeight="1">
      <c r="A201" s="15">
        <v>11</v>
      </c>
      <c r="B201" s="10" t="s">
        <v>163</v>
      </c>
      <c r="C201" s="25">
        <v>13404</v>
      </c>
      <c r="D201" s="25">
        <v>13625.199999999999</v>
      </c>
      <c r="E201" s="25">
        <v>101.65025365562519</v>
      </c>
    </row>
    <row r="202" spans="1:5" ht="18" customHeight="1">
      <c r="A202" s="15">
        <v>12</v>
      </c>
      <c r="B202" s="10" t="s">
        <v>164</v>
      </c>
      <c r="C202" s="25">
        <v>10157</v>
      </c>
      <c r="D202" s="25">
        <v>10296.7</v>
      </c>
      <c r="E202" s="25">
        <v>101.37540612385547</v>
      </c>
    </row>
    <row r="203" spans="1:5" ht="18" customHeight="1">
      <c r="A203" s="15">
        <v>13</v>
      </c>
      <c r="B203" s="10" t="s">
        <v>165</v>
      </c>
      <c r="C203" s="25">
        <v>16925.1</v>
      </c>
      <c r="D203" s="25">
        <v>16973.7</v>
      </c>
      <c r="E203" s="25">
        <v>100.28714749100449</v>
      </c>
    </row>
    <row r="204" spans="1:5" ht="18" customHeight="1">
      <c r="A204" s="15">
        <v>14</v>
      </c>
      <c r="B204" s="10" t="s">
        <v>166</v>
      </c>
      <c r="C204" s="25">
        <v>21466.3</v>
      </c>
      <c r="D204" s="25">
        <v>21804.1</v>
      </c>
      <c r="E204" s="25">
        <v>101.57362936323446</v>
      </c>
    </row>
    <row r="205" spans="1:5" ht="18" customHeight="1">
      <c r="A205" s="15">
        <v>15</v>
      </c>
      <c r="B205" s="10" t="s">
        <v>167</v>
      </c>
      <c r="C205" s="25">
        <v>17871</v>
      </c>
      <c r="D205" s="25">
        <v>18206.4</v>
      </c>
      <c r="E205" s="25">
        <v>101.87678361591406</v>
      </c>
    </row>
    <row r="206" spans="1:5" ht="18" customHeight="1">
      <c r="A206" s="15">
        <v>16</v>
      </c>
      <c r="B206" s="10" t="s">
        <v>168</v>
      </c>
      <c r="C206" s="25">
        <v>12095</v>
      </c>
      <c r="D206" s="25">
        <v>15182.699999999999</v>
      </c>
      <c r="E206" s="25">
        <v>125.52873088052914</v>
      </c>
    </row>
    <row r="207" spans="1:5" ht="18" customHeight="1">
      <c r="A207" s="15">
        <v>17</v>
      </c>
      <c r="B207" s="10" t="s">
        <v>169</v>
      </c>
      <c r="C207" s="25">
        <v>17904</v>
      </c>
      <c r="D207" s="25">
        <v>18014.6</v>
      </c>
      <c r="E207" s="25">
        <v>100.61773905272564</v>
      </c>
    </row>
    <row r="208" spans="1:5" ht="18" customHeight="1">
      <c r="A208" s="15">
        <v>18</v>
      </c>
      <c r="B208" s="10" t="s">
        <v>170</v>
      </c>
      <c r="C208" s="25">
        <v>13252.4</v>
      </c>
      <c r="D208" s="25">
        <v>14216.9</v>
      </c>
      <c r="E208" s="25">
        <v>107.27792701699315</v>
      </c>
    </row>
    <row r="209" spans="1:5" ht="18" customHeight="1">
      <c r="A209" s="15">
        <v>19</v>
      </c>
      <c r="B209" s="10" t="s">
        <v>171</v>
      </c>
      <c r="C209" s="25">
        <v>18882.3</v>
      </c>
      <c r="D209" s="25">
        <v>19393.600000000002</v>
      </c>
      <c r="E209" s="25">
        <v>102.70782690667981</v>
      </c>
    </row>
    <row r="210" spans="1:5" s="2" customFormat="1" ht="18" customHeight="1">
      <c r="A210" s="15"/>
      <c r="B210" s="19" t="s">
        <v>177</v>
      </c>
      <c r="C210" s="24">
        <f>SUM(C211:C224)</f>
        <v>106582</v>
      </c>
      <c r="D210" s="24">
        <f aca="true" t="shared" si="10" ref="D210">SUM(D211:D224)</f>
        <v>128126</v>
      </c>
      <c r="E210" s="20">
        <f>+D210/C210*100</f>
        <v>120.21354450094763</v>
      </c>
    </row>
    <row r="211" spans="1:5" ht="18" customHeight="1">
      <c r="A211" s="15">
        <v>1</v>
      </c>
      <c r="B211" s="10" t="s">
        <v>189</v>
      </c>
      <c r="C211" s="25">
        <v>801</v>
      </c>
      <c r="D211" s="25">
        <v>821</v>
      </c>
      <c r="E211" s="25">
        <v>102.4968789013733</v>
      </c>
    </row>
    <row r="212" spans="1:5" ht="18" customHeight="1">
      <c r="A212" s="15">
        <v>2</v>
      </c>
      <c r="B212" s="10" t="s">
        <v>190</v>
      </c>
      <c r="C212" s="25">
        <v>588</v>
      </c>
      <c r="D212" s="25">
        <v>259</v>
      </c>
      <c r="E212" s="25">
        <v>44.047619047619044</v>
      </c>
    </row>
    <row r="213" spans="1:5" ht="18" customHeight="1">
      <c r="A213" s="15"/>
      <c r="B213" s="11" t="s">
        <v>15</v>
      </c>
      <c r="C213" s="25"/>
      <c r="D213" s="25"/>
      <c r="E213" s="25"/>
    </row>
    <row r="214" spans="1:5" ht="18" customHeight="1">
      <c r="A214" s="15">
        <v>3</v>
      </c>
      <c r="B214" s="10" t="s">
        <v>178</v>
      </c>
      <c r="C214" s="25">
        <v>8955</v>
      </c>
      <c r="D214" s="25">
        <v>11173</v>
      </c>
      <c r="E214" s="25">
        <v>124.76828587381353</v>
      </c>
    </row>
    <row r="215" spans="1:5" ht="18" customHeight="1">
      <c r="A215" s="15">
        <v>4</v>
      </c>
      <c r="B215" s="10" t="s">
        <v>179</v>
      </c>
      <c r="C215" s="25">
        <v>8851</v>
      </c>
      <c r="D215" s="25">
        <v>13354.4</v>
      </c>
      <c r="E215" s="25">
        <v>150.8801265393741</v>
      </c>
    </row>
    <row r="216" spans="1:5" ht="18" customHeight="1">
      <c r="A216" s="15">
        <v>5</v>
      </c>
      <c r="B216" s="10" t="s">
        <v>180</v>
      </c>
      <c r="C216" s="25">
        <v>5360</v>
      </c>
      <c r="D216" s="25">
        <v>7713.099999999999</v>
      </c>
      <c r="E216" s="25">
        <v>143.90111940298507</v>
      </c>
    </row>
    <row r="217" spans="1:5" ht="18" customHeight="1">
      <c r="A217" s="15">
        <v>6</v>
      </c>
      <c r="B217" s="10" t="s">
        <v>181</v>
      </c>
      <c r="C217" s="25">
        <v>17715</v>
      </c>
      <c r="D217" s="25">
        <v>20470.5</v>
      </c>
      <c r="E217" s="25">
        <v>115.55461473327688</v>
      </c>
    </row>
    <row r="218" spans="1:5" ht="18" customHeight="1">
      <c r="A218" s="15">
        <v>7</v>
      </c>
      <c r="B218" s="10" t="s">
        <v>182</v>
      </c>
      <c r="C218" s="25">
        <v>5951</v>
      </c>
      <c r="D218" s="25">
        <v>8355.9</v>
      </c>
      <c r="E218" s="25">
        <v>140.4116955133591</v>
      </c>
    </row>
    <row r="219" spans="1:5" ht="18" customHeight="1">
      <c r="A219" s="15">
        <v>8</v>
      </c>
      <c r="B219" s="10" t="s">
        <v>183</v>
      </c>
      <c r="C219" s="25">
        <v>1576</v>
      </c>
      <c r="D219" s="25">
        <v>2007.6</v>
      </c>
      <c r="E219" s="25">
        <v>127.38578680203045</v>
      </c>
    </row>
    <row r="220" spans="1:5" ht="18" customHeight="1">
      <c r="A220" s="15">
        <v>9</v>
      </c>
      <c r="B220" s="10" t="s">
        <v>184</v>
      </c>
      <c r="C220" s="25">
        <v>12171</v>
      </c>
      <c r="D220" s="25">
        <v>14966.8</v>
      </c>
      <c r="E220" s="25">
        <v>122.97099663133677</v>
      </c>
    </row>
    <row r="221" spans="1:5" ht="18" customHeight="1">
      <c r="A221" s="15">
        <v>10</v>
      </c>
      <c r="B221" s="10" t="s">
        <v>185</v>
      </c>
      <c r="C221" s="25">
        <v>10120</v>
      </c>
      <c r="D221" s="25">
        <v>9133</v>
      </c>
      <c r="E221" s="25">
        <v>90.24703557312253</v>
      </c>
    </row>
    <row r="222" spans="1:5" ht="18" customHeight="1">
      <c r="A222" s="15">
        <v>11</v>
      </c>
      <c r="B222" s="10" t="s">
        <v>186</v>
      </c>
      <c r="C222" s="25">
        <v>13115</v>
      </c>
      <c r="D222" s="25">
        <v>15276.2</v>
      </c>
      <c r="E222" s="25">
        <v>116.47884102173084</v>
      </c>
    </row>
    <row r="223" spans="1:5" ht="18" customHeight="1">
      <c r="A223" s="15">
        <v>12</v>
      </c>
      <c r="B223" s="10" t="s">
        <v>187</v>
      </c>
      <c r="C223" s="25">
        <v>12297</v>
      </c>
      <c r="D223" s="25">
        <v>11816</v>
      </c>
      <c r="E223" s="25">
        <v>96.08847686427583</v>
      </c>
    </row>
    <row r="224" spans="1:5" ht="18" customHeight="1">
      <c r="A224" s="15">
        <v>13</v>
      </c>
      <c r="B224" s="10" t="s">
        <v>188</v>
      </c>
      <c r="C224" s="25">
        <v>9082</v>
      </c>
      <c r="D224" s="25">
        <v>12779.5</v>
      </c>
      <c r="E224" s="25">
        <v>140.7123981501872</v>
      </c>
    </row>
    <row r="226" ht="15.75">
      <c r="B226" s="27" t="s">
        <v>209</v>
      </c>
    </row>
  </sheetData>
  <autoFilter ref="A3:E224"/>
  <mergeCells count="1">
    <mergeCell ref="B1:E1"/>
  </mergeCells>
  <conditionalFormatting sqref="B4:B5 B7:B22">
    <cfRule type="cellIs" priority="15" dxfId="0" operator="lessThan">
      <formula>0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2022-08-15T15:12:26Z</cp:lastPrinted>
  <dcterms:created xsi:type="dcterms:W3CDTF">2022-03-18T14:42:06Z</dcterms:created>
  <dcterms:modified xsi:type="dcterms:W3CDTF">2022-11-12T10:50:18Z</dcterms:modified>
  <cp:category/>
  <cp:version/>
  <cp:contentType/>
  <cp:contentStatus/>
</cp:coreProperties>
</file>