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3-ЧОРАК СТАТ\2. ЧОРВАЧИЛИК\1. Гушт\"/>
    </mc:Choice>
  </mc:AlternateContent>
  <bookViews>
    <workbookView xWindow="0" yWindow="0" windowWidth="28800" windowHeight="11730"/>
  </bookViews>
  <sheets>
    <sheet name="III chorak go'sht" sheetId="1" r:id="rId1"/>
  </sheets>
  <definedNames>
    <definedName name="_FilterDatabase" localSheetId="0" hidden="1">'III chorak go''sht'!$A$4:$E$225</definedName>
    <definedName name="Print_Titles" localSheetId="0">'III chorak go''sht'!$4:$4</definedName>
    <definedName name="_xlnm.Print_Titles" localSheetId="0">'III chorak go''sht'!$2:$4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C24" i="1"/>
  <c r="D24" i="1"/>
  <c r="C42" i="1"/>
  <c r="D42" i="1"/>
  <c r="C57" i="1"/>
  <c r="D57" i="1"/>
  <c r="C72" i="1"/>
  <c r="D72" i="1"/>
  <c r="C90" i="1"/>
  <c r="D90" i="1"/>
  <c r="C103" i="1"/>
  <c r="D103" i="1"/>
  <c r="C117" i="1"/>
  <c r="D117" i="1"/>
  <c r="E117" i="1" s="1"/>
  <c r="C135" i="1"/>
  <c r="D135" i="1"/>
  <c r="C152" i="1"/>
  <c r="D152" i="1"/>
  <c r="C165" i="1"/>
  <c r="D165" i="1"/>
  <c r="C190" i="1"/>
  <c r="D190" i="1"/>
  <c r="C211" i="1"/>
  <c r="D211" i="1"/>
  <c r="E90" i="1" l="1"/>
  <c r="E42" i="1"/>
  <c r="E57" i="1"/>
  <c r="E24" i="1"/>
  <c r="E211" i="1"/>
  <c r="E103" i="1"/>
  <c r="E5" i="1"/>
  <c r="E72" i="1"/>
  <c r="E190" i="1"/>
  <c r="E152" i="1"/>
  <c r="E165" i="1"/>
  <c r="E135" i="1"/>
</calcChain>
</file>

<file path=xl/sharedStrings.xml><?xml version="1.0" encoding="utf-8"?>
<sst xmlns="http://schemas.openxmlformats.org/spreadsheetml/2006/main" count="230" uniqueCount="218">
  <si>
    <t>Tumanlar (shaharlar) nomi</t>
  </si>
  <si>
    <t>Oltinko‘l tumani</t>
  </si>
  <si>
    <t>Andijon tumani</t>
  </si>
  <si>
    <t>Baliqchi tumani</t>
  </si>
  <si>
    <t>Bo‘ston tumani</t>
  </si>
  <si>
    <t>Buloqboshi tumani</t>
  </si>
  <si>
    <t>Jalaquduq tumani</t>
  </si>
  <si>
    <t>Izboskan tumani</t>
  </si>
  <si>
    <t>Ulug‘nor tumani</t>
  </si>
  <si>
    <t>Qo‘rg‘ontepa tumani</t>
  </si>
  <si>
    <t>Asaka tumani</t>
  </si>
  <si>
    <t>Marxamat tumani</t>
  </si>
  <si>
    <t>Shaxrixon tumani</t>
  </si>
  <si>
    <t>Paxtaobod tumani</t>
  </si>
  <si>
    <t>Xo‘jaobod tumani</t>
  </si>
  <si>
    <t>tumanlar:</t>
  </si>
  <si>
    <t>Andijon sh.</t>
  </si>
  <si>
    <t>Xonobod sh.</t>
  </si>
  <si>
    <t>Olot tumani</t>
  </si>
  <si>
    <t>Buxoro tumani</t>
  </si>
  <si>
    <t>Vobkent tumani</t>
  </si>
  <si>
    <t>G‘ijduvon tumani</t>
  </si>
  <si>
    <t>Kogon tumani</t>
  </si>
  <si>
    <t>Qorako‘l tumani</t>
  </si>
  <si>
    <t>Qorovulbozor tumani</t>
  </si>
  <si>
    <t>Peshku tumani</t>
  </si>
  <si>
    <t>Romitan tumani</t>
  </si>
  <si>
    <t>Jondor tumani</t>
  </si>
  <si>
    <t>Shofirkon tumani</t>
  </si>
  <si>
    <t>Buxoro sh.</t>
  </si>
  <si>
    <t>Kogon sh.</t>
  </si>
  <si>
    <t>Arnasoy tumani</t>
  </si>
  <si>
    <t>Baxmal tumani</t>
  </si>
  <si>
    <t>G‘allaorol tumani</t>
  </si>
  <si>
    <t>Sharof Rashidov tumani</t>
  </si>
  <si>
    <t>Do‘stlik tumani</t>
  </si>
  <si>
    <t>Zomin tumani</t>
  </si>
  <si>
    <t>Zarbdor tumani</t>
  </si>
  <si>
    <t>Mirzacho‘l tumani</t>
  </si>
  <si>
    <t>Zafarobod tumani</t>
  </si>
  <si>
    <t>Paxtakor tumani</t>
  </si>
  <si>
    <t>Forish tumani</t>
  </si>
  <si>
    <t>Yangiobod tumani</t>
  </si>
  <si>
    <t>Jizzax sh.</t>
  </si>
  <si>
    <t>G‘uzor tumani</t>
  </si>
  <si>
    <t>Dehqonobod tumani</t>
  </si>
  <si>
    <t>Qamashi tumani</t>
  </si>
  <si>
    <t>Qarshi tumani</t>
  </si>
  <si>
    <t>Koson tumani</t>
  </si>
  <si>
    <t>Kitob tumani</t>
  </si>
  <si>
    <t>Mirishkor tumani</t>
  </si>
  <si>
    <t>Muborak tumani</t>
  </si>
  <si>
    <t>Nishon tumani</t>
  </si>
  <si>
    <t>Kasbi tumani</t>
  </si>
  <si>
    <t>Chiroqchi tumani</t>
  </si>
  <si>
    <t>Shahrisabz tumani</t>
  </si>
  <si>
    <t>Yakkabog‘ tumani</t>
  </si>
  <si>
    <t>Qarshi sh.</t>
  </si>
  <si>
    <t>Shahrisabz sh.</t>
  </si>
  <si>
    <t>Konimex tumani</t>
  </si>
  <si>
    <t>Qiziltepa tumani</t>
  </si>
  <si>
    <t>Navbahor tumani</t>
  </si>
  <si>
    <t>Karmana tumani</t>
  </si>
  <si>
    <t>Nurota tumani</t>
  </si>
  <si>
    <t>Tomdi tumani</t>
  </si>
  <si>
    <t>Uchquduq tumani</t>
  </si>
  <si>
    <t>Xatirchi tumani</t>
  </si>
  <si>
    <t>Navoiy sh.</t>
  </si>
  <si>
    <t>Zarafshon sh.</t>
  </si>
  <si>
    <t>G‘ozg‘on sh.</t>
  </si>
  <si>
    <t>Mingbuloq tumani</t>
  </si>
  <si>
    <t>Kosonsoy tumani</t>
  </si>
  <si>
    <t>Namangan tumani</t>
  </si>
  <si>
    <t>Norin tumani</t>
  </si>
  <si>
    <t>Pop tumani</t>
  </si>
  <si>
    <t>To‘raqo‘rg‘on tumani</t>
  </si>
  <si>
    <t>Uychi tumani</t>
  </si>
  <si>
    <t>Uchqo‘rg‘on tumani</t>
  </si>
  <si>
    <t>Chortoq tumani</t>
  </si>
  <si>
    <t>Chust tumani</t>
  </si>
  <si>
    <t>Yangiqo‘rg‘on tumani</t>
  </si>
  <si>
    <t>Namangan sh.</t>
  </si>
  <si>
    <t>Andijon viloyati</t>
  </si>
  <si>
    <t>Buxoro viloyati</t>
  </si>
  <si>
    <t>Jizzax viloyati</t>
  </si>
  <si>
    <t>Qashqadaryo viloyati</t>
  </si>
  <si>
    <t>Navoiy viloyati</t>
  </si>
  <si>
    <t>Namangan viloyati</t>
  </si>
  <si>
    <t>Samarqand viloyati</t>
  </si>
  <si>
    <t>Oqdaryo tumani</t>
  </si>
  <si>
    <t>Bulung‘ur tumani</t>
  </si>
  <si>
    <t>Jomboy tumani</t>
  </si>
  <si>
    <t>Ishtixon tumani</t>
  </si>
  <si>
    <t>Kattaqo‘rg‘on tumani</t>
  </si>
  <si>
    <t>Qo‘shrabot tumani</t>
  </si>
  <si>
    <t>Narpay tumani</t>
  </si>
  <si>
    <t>Payariq tumani</t>
  </si>
  <si>
    <t>Pastdarg‘om tumani</t>
  </si>
  <si>
    <t>Paxtachi tumani</t>
  </si>
  <si>
    <t>Samarqand tumani</t>
  </si>
  <si>
    <t>Nurobod tumani</t>
  </si>
  <si>
    <t>Urgut tumani</t>
  </si>
  <si>
    <t>Tayloq tumani</t>
  </si>
  <si>
    <t>Samarqand sh.</t>
  </si>
  <si>
    <t>Kattaqo‘rg‘on sh.</t>
  </si>
  <si>
    <t>Surxondaryo viloyati</t>
  </si>
  <si>
    <t>Oltinsoy tumani</t>
  </si>
  <si>
    <t>Angor tumani</t>
  </si>
  <si>
    <t>Bandixon tumani</t>
  </si>
  <si>
    <t>Boysun tumani</t>
  </si>
  <si>
    <t>Muzrabot tumani</t>
  </si>
  <si>
    <t>Denov tumani</t>
  </si>
  <si>
    <t>Jarqo‘rg‘on tumani</t>
  </si>
  <si>
    <t>Qumqo‘rg‘on tumani</t>
  </si>
  <si>
    <t>Qiziriq tumani</t>
  </si>
  <si>
    <t>Sariosiyo tumani</t>
  </si>
  <si>
    <t>Termiz tumani</t>
  </si>
  <si>
    <t>Uzun tumani</t>
  </si>
  <si>
    <t>Sherobod tumani</t>
  </si>
  <si>
    <t>Sho‘rchi tumani</t>
  </si>
  <si>
    <t>Termiz sh.</t>
  </si>
  <si>
    <t>Oqoltin tumani</t>
  </si>
  <si>
    <t>Boyovut tumani</t>
  </si>
  <si>
    <t>Sayxunobod tumani</t>
  </si>
  <si>
    <t>Guliston tumani</t>
  </si>
  <si>
    <t>Sardoba tumani</t>
  </si>
  <si>
    <t>Mirzaobod tumani</t>
  </si>
  <si>
    <t>Sirdaryo tumani</t>
  </si>
  <si>
    <t>Xovos tumani</t>
  </si>
  <si>
    <t>Guliston sh.</t>
  </si>
  <si>
    <t>Shirin sh.</t>
  </si>
  <si>
    <t>Yangiyer sh.</t>
  </si>
  <si>
    <t>Sirdaryo viloyati</t>
  </si>
  <si>
    <t>Toshkent viloyati</t>
  </si>
  <si>
    <t>Oqqo‘rg‘on tumani</t>
  </si>
  <si>
    <t>Ohangaron tumani</t>
  </si>
  <si>
    <t>Bekobod tumani</t>
  </si>
  <si>
    <t>Bo‘stonliq tumani</t>
  </si>
  <si>
    <t>Bo‘ka tumani</t>
  </si>
  <si>
    <t>Quyichirchiq tumani</t>
  </si>
  <si>
    <t>Zangiota tumani</t>
  </si>
  <si>
    <t>Yuqorichirchiq tumani</t>
  </si>
  <si>
    <t>Qibray tumani</t>
  </si>
  <si>
    <t>Parkent tumani</t>
  </si>
  <si>
    <t>Pskent tumani</t>
  </si>
  <si>
    <t>O‘rtachirchiq tumani</t>
  </si>
  <si>
    <t>Chinoz tumani</t>
  </si>
  <si>
    <t>Yangiyo‘l tumani</t>
  </si>
  <si>
    <t>Toshkent tumani</t>
  </si>
  <si>
    <t>Toshkent shahri</t>
  </si>
  <si>
    <t>Nurafshon sh.</t>
  </si>
  <si>
    <t>Olmaliq sh.</t>
  </si>
  <si>
    <t>Angren sh.</t>
  </si>
  <si>
    <t>Bekobod sh.</t>
  </si>
  <si>
    <t>Ohangaron sh.</t>
  </si>
  <si>
    <t>Chirchiq sh.</t>
  </si>
  <si>
    <t>Yangiyo‘l sh.</t>
  </si>
  <si>
    <t>Oltiariq tumani</t>
  </si>
  <si>
    <t>Qo‘shtepa tumani</t>
  </si>
  <si>
    <t>Bog‘dod tumani</t>
  </si>
  <si>
    <t>Buvayda tumani</t>
  </si>
  <si>
    <t>Beshariq tumani</t>
  </si>
  <si>
    <t>Quva tumani</t>
  </si>
  <si>
    <t>Uchko‘prik tumani</t>
  </si>
  <si>
    <t>Rishton tumani</t>
  </si>
  <si>
    <t>So‘x tumani</t>
  </si>
  <si>
    <t>Toshloq tumani</t>
  </si>
  <si>
    <t>O‘zbekiston tumani</t>
  </si>
  <si>
    <t>Farg‘ona tumani</t>
  </si>
  <si>
    <t>Dang‘ara tumani</t>
  </si>
  <si>
    <t>Furqat tumani</t>
  </si>
  <si>
    <t>Yozyovon tumani</t>
  </si>
  <si>
    <t>Farg‘ona sh.</t>
  </si>
  <si>
    <t>Qo‘qon sh.</t>
  </si>
  <si>
    <t>Quvasoy sh.</t>
  </si>
  <si>
    <t>Marg‘ilon sh.</t>
  </si>
  <si>
    <t>Xorazm viloyati</t>
  </si>
  <si>
    <t>Bog‘ot tumani</t>
  </si>
  <si>
    <t>Gurlan tumani</t>
  </si>
  <si>
    <t>Qo‘shko‘pir tumani</t>
  </si>
  <si>
    <t>Urganch tumani</t>
  </si>
  <si>
    <t>Xazorasp tumani</t>
  </si>
  <si>
    <t>Tuproqqal’a tumani</t>
  </si>
  <si>
    <t>Xonqa tumani</t>
  </si>
  <si>
    <t>Xiva tumani</t>
  </si>
  <si>
    <t>Shovot tumani</t>
  </si>
  <si>
    <t>Yangiariq tumani</t>
  </si>
  <si>
    <t>Yangibozor tumani</t>
  </si>
  <si>
    <t>Urganch sh.</t>
  </si>
  <si>
    <t>Xiva sh.</t>
  </si>
  <si>
    <t>Qoraqalpog‘iston Respublikasi</t>
  </si>
  <si>
    <t>Amudaryo tumani</t>
  </si>
  <si>
    <t>Beruniy tumani</t>
  </si>
  <si>
    <t>Bo‘zatov tumani</t>
  </si>
  <si>
    <t>Qorao‘zak tumani</t>
  </si>
  <si>
    <t>Kegeyli tumani</t>
  </si>
  <si>
    <t>Qo‘ng‘irot tumani</t>
  </si>
  <si>
    <t>Qanliko‘l tumani</t>
  </si>
  <si>
    <t>Mo‘ynoq tumani</t>
  </si>
  <si>
    <t>Nukus tumani</t>
  </si>
  <si>
    <t>Taxiatosh tumani</t>
  </si>
  <si>
    <t>Taxtako‘pir tumani</t>
  </si>
  <si>
    <t>To‘rtko‘l tumani</t>
  </si>
  <si>
    <t>Xo‘jayli tumani</t>
  </si>
  <si>
    <t>Chimboy tumani</t>
  </si>
  <si>
    <t>Shumanay tumani</t>
  </si>
  <si>
    <t>Ellikkala tumani</t>
  </si>
  <si>
    <t>Nukus sh.</t>
  </si>
  <si>
    <t>№</t>
  </si>
  <si>
    <t>tonna</t>
  </si>
  <si>
    <t>Ko'kdala tumani</t>
  </si>
  <si>
    <t>*Davlat statistika qo‘mitasi ma'lumoti asosida</t>
  </si>
  <si>
    <t>Farg‘ona viloyati</t>
  </si>
  <si>
    <t>O‘sish sur'ati, % da</t>
  </si>
  <si>
    <t>Go‘sht (tirik vaznda)</t>
  </si>
  <si>
    <t>2022 yil 
yanvar-sentabr</t>
  </si>
  <si>
    <t>2021 yil 
yanvar-sentabr</t>
  </si>
  <si>
    <t>2021-2022 yil yanvar-sentabr oylarida tumanlar (shaharlar) bo‘yicha 
go‘sht (tirik vaznda) ishlab chiqarish ko‘rsatkichlari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</si>
</sst>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0" fillId="0" borderId="0"/>
    <xf numFmtId="0" fontId="1" fillId="0" borderId="0"/>
  </cellStyleXfs>
  <cellXfs count="35">
    <xf numFmtId="0" fontId="0" fillId="0" borderId="0" xfId="0"/>
    <xf numFmtId="0" fontId="0" fillId="0" borderId="0" xfId="0" applyFill="1"/>
    <xf numFmtId="0" fontId="4" fillId="0" borderId="0" xfId="0" applyFont="1" applyFill="1"/>
    <xf numFmtId="16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wrapText="1"/>
    </xf>
    <xf numFmtId="1" fontId="5" fillId="0" borderId="0" xfId="0" applyNumberFormat="1" applyFont="1" applyFill="1" applyAlignment="1">
      <alignment horizontal="left" vertical="top" wrapText="1" inden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indent="1"/>
    </xf>
    <xf numFmtId="0" fontId="3" fillId="0" borderId="5" xfId="0" applyFont="1" applyFill="1" applyBorder="1" applyAlignment="1">
      <alignment horizontal="left" indent="2"/>
    </xf>
    <xf numFmtId="0" fontId="4" fillId="0" borderId="5" xfId="3" applyFont="1" applyBorder="1" applyAlignment="1">
      <alignment horizontal="left"/>
    </xf>
    <xf numFmtId="1" fontId="5" fillId="0" borderId="5" xfId="0" applyNumberFormat="1" applyFont="1" applyFill="1" applyBorder="1" applyAlignment="1">
      <alignment horizontal="left" vertical="top" wrapText="1" indent="1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7" fillId="0" borderId="4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wrapText="1"/>
    </xf>
    <xf numFmtId="164" fontId="0" fillId="0" borderId="1" xfId="0" applyNumberForma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5" xfId="3" applyFont="1" applyBorder="1" applyAlignment="1">
      <alignment horizontal="left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3" fontId="8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7"/>
  <sheetViews>
    <sheetView tabSelected="1" zoomScaleNormal="100" workbookViewId="0">
      <pane ySplit="4" topLeftCell="A5" activePane="bottomLeft" state="frozen"/>
      <selection pane="bottomLeft" sqref="A1:E1"/>
    </sheetView>
  </sheetViews>
  <sheetFormatPr defaultRowHeight="15.75" x14ac:dyDescent="0.25"/>
  <cols>
    <col min="1" max="1" width="7.125" style="18" customWidth="1"/>
    <col min="2" max="2" width="27.5" style="1" customWidth="1"/>
    <col min="3" max="5" width="18.875" style="3" customWidth="1"/>
    <col min="6" max="16384" width="9" style="1"/>
  </cols>
  <sheetData>
    <row r="1" spans="1:5" ht="40.5" customHeight="1" x14ac:dyDescent="0.25">
      <c r="A1" s="28" t="s">
        <v>217</v>
      </c>
      <c r="B1" s="28"/>
      <c r="C1" s="28"/>
      <c r="D1" s="28"/>
      <c r="E1" s="28"/>
    </row>
    <row r="2" spans="1:5" ht="21" customHeight="1" thickBot="1" x14ac:dyDescent="0.3">
      <c r="E2" s="4" t="s">
        <v>209</v>
      </c>
    </row>
    <row r="3" spans="1:5" ht="21" customHeight="1" thickBot="1" x14ac:dyDescent="0.3">
      <c r="A3" s="31" t="s">
        <v>208</v>
      </c>
      <c r="B3" s="29" t="s">
        <v>0</v>
      </c>
      <c r="C3" s="33" t="s">
        <v>214</v>
      </c>
      <c r="D3" s="33"/>
      <c r="E3" s="34"/>
    </row>
    <row r="4" spans="1:5" ht="48.75" customHeight="1" thickBot="1" x14ac:dyDescent="0.3">
      <c r="A4" s="32"/>
      <c r="B4" s="30"/>
      <c r="C4" s="6" t="s">
        <v>216</v>
      </c>
      <c r="D4" s="6" t="s">
        <v>215</v>
      </c>
      <c r="E4" s="6" t="s">
        <v>213</v>
      </c>
    </row>
    <row r="5" spans="1:5" s="2" customFormat="1" ht="21.75" customHeight="1" x14ac:dyDescent="0.25">
      <c r="A5" s="11"/>
      <c r="B5" s="13" t="s">
        <v>190</v>
      </c>
      <c r="C5" s="21">
        <f>SUM(C6:C23)</f>
        <v>77856</v>
      </c>
      <c r="D5" s="21">
        <f t="shared" ref="D5" si="0">SUM(D6:D23)</f>
        <v>79976.999999999985</v>
      </c>
      <c r="E5" s="14">
        <f>+D5/C5*100</f>
        <v>102.72426017262637</v>
      </c>
    </row>
    <row r="6" spans="1:5" ht="18" customHeight="1" x14ac:dyDescent="0.25">
      <c r="A6" s="12">
        <v>1</v>
      </c>
      <c r="B6" s="7" t="s">
        <v>207</v>
      </c>
      <c r="C6" s="22">
        <v>490</v>
      </c>
      <c r="D6" s="22">
        <v>624.5</v>
      </c>
      <c r="E6" s="15">
        <v>127.44897959183675</v>
      </c>
    </row>
    <row r="7" spans="1:5" ht="18" customHeight="1" x14ac:dyDescent="0.25">
      <c r="A7" s="12"/>
      <c r="B7" s="8" t="s">
        <v>15</v>
      </c>
      <c r="C7" s="22"/>
      <c r="D7" s="22"/>
      <c r="E7" s="15"/>
    </row>
    <row r="8" spans="1:5" ht="18" customHeight="1" x14ac:dyDescent="0.25">
      <c r="A8" s="12">
        <v>2</v>
      </c>
      <c r="B8" s="7" t="s">
        <v>191</v>
      </c>
      <c r="C8" s="23">
        <v>11013</v>
      </c>
      <c r="D8" s="23">
        <v>11129</v>
      </c>
      <c r="E8" s="15">
        <v>101.05330064469264</v>
      </c>
    </row>
    <row r="9" spans="1:5" ht="18" customHeight="1" x14ac:dyDescent="0.25">
      <c r="A9" s="12">
        <v>3</v>
      </c>
      <c r="B9" s="7" t="s">
        <v>192</v>
      </c>
      <c r="C9" s="22">
        <v>10186.6</v>
      </c>
      <c r="D9" s="22">
        <v>10368.6</v>
      </c>
      <c r="E9" s="15">
        <v>101.78666090746667</v>
      </c>
    </row>
    <row r="10" spans="1:5" ht="18" customHeight="1" x14ac:dyDescent="0.25">
      <c r="A10" s="12">
        <v>4</v>
      </c>
      <c r="B10" s="7" t="s">
        <v>193</v>
      </c>
      <c r="C10" s="22">
        <v>2505</v>
      </c>
      <c r="D10" s="22">
        <v>2628.6</v>
      </c>
      <c r="E10" s="15">
        <v>104.93413173652695</v>
      </c>
    </row>
    <row r="11" spans="1:5" ht="18" customHeight="1" x14ac:dyDescent="0.25">
      <c r="A11" s="12">
        <v>5</v>
      </c>
      <c r="B11" s="7" t="s">
        <v>194</v>
      </c>
      <c r="C11" s="22">
        <v>3599</v>
      </c>
      <c r="D11" s="22">
        <v>3701.3999999999996</v>
      </c>
      <c r="E11" s="15">
        <v>102.84523478744094</v>
      </c>
    </row>
    <row r="12" spans="1:5" ht="18" customHeight="1" x14ac:dyDescent="0.25">
      <c r="A12" s="12">
        <v>6</v>
      </c>
      <c r="B12" s="7" t="s">
        <v>195</v>
      </c>
      <c r="C12" s="22">
        <v>4131.1000000000004</v>
      </c>
      <c r="D12" s="22">
        <v>4256.8999999999996</v>
      </c>
      <c r="E12" s="15">
        <v>103.04519377405532</v>
      </c>
    </row>
    <row r="13" spans="1:5" ht="18" customHeight="1" x14ac:dyDescent="0.25">
      <c r="A13" s="12">
        <v>7</v>
      </c>
      <c r="B13" s="7" t="s">
        <v>196</v>
      </c>
      <c r="C13" s="22">
        <v>3581.4</v>
      </c>
      <c r="D13" s="22">
        <v>3769.8800000000006</v>
      </c>
      <c r="E13" s="15">
        <v>105.26274641201765</v>
      </c>
    </row>
    <row r="14" spans="1:5" ht="18" customHeight="1" x14ac:dyDescent="0.25">
      <c r="A14" s="12">
        <v>8</v>
      </c>
      <c r="B14" s="7" t="s">
        <v>197</v>
      </c>
      <c r="C14" s="22">
        <v>3070</v>
      </c>
      <c r="D14" s="22">
        <v>2841.7</v>
      </c>
      <c r="E14" s="15">
        <v>92.563517915309447</v>
      </c>
    </row>
    <row r="15" spans="1:5" ht="18" customHeight="1" x14ac:dyDescent="0.25">
      <c r="A15" s="12">
        <v>9</v>
      </c>
      <c r="B15" s="7" t="s">
        <v>198</v>
      </c>
      <c r="C15" s="22">
        <v>1129</v>
      </c>
      <c r="D15" s="22">
        <v>1084.49</v>
      </c>
      <c r="E15" s="15">
        <v>96.057573073516394</v>
      </c>
    </row>
    <row r="16" spans="1:5" ht="18" customHeight="1" x14ac:dyDescent="0.25">
      <c r="A16" s="12">
        <v>10</v>
      </c>
      <c r="B16" s="7" t="s">
        <v>199</v>
      </c>
      <c r="C16" s="22">
        <v>1907</v>
      </c>
      <c r="D16" s="22">
        <v>2127.1</v>
      </c>
      <c r="E16" s="15">
        <v>111.54168851599371</v>
      </c>
    </row>
    <row r="17" spans="1:5" ht="18" customHeight="1" x14ac:dyDescent="0.25">
      <c r="A17" s="12">
        <v>11</v>
      </c>
      <c r="B17" s="7" t="s">
        <v>200</v>
      </c>
      <c r="C17" s="23">
        <v>1590.7</v>
      </c>
      <c r="D17" s="22">
        <v>1788.55</v>
      </c>
      <c r="E17" s="15">
        <v>112.43792041239703</v>
      </c>
    </row>
    <row r="18" spans="1:5" ht="18" customHeight="1" x14ac:dyDescent="0.25">
      <c r="A18" s="12">
        <v>12</v>
      </c>
      <c r="B18" s="7" t="s">
        <v>201</v>
      </c>
      <c r="C18" s="23">
        <v>3833</v>
      </c>
      <c r="D18" s="22">
        <v>3982.8</v>
      </c>
      <c r="E18" s="15">
        <v>103.90816592747197</v>
      </c>
    </row>
    <row r="19" spans="1:5" ht="18" customHeight="1" x14ac:dyDescent="0.25">
      <c r="A19" s="12">
        <v>13</v>
      </c>
      <c r="B19" s="7" t="s">
        <v>202</v>
      </c>
      <c r="C19" s="23">
        <v>7782.1</v>
      </c>
      <c r="D19" s="22">
        <v>7869.14</v>
      </c>
      <c r="E19" s="15">
        <v>101.11846416776962</v>
      </c>
    </row>
    <row r="20" spans="1:5" ht="18" customHeight="1" x14ac:dyDescent="0.25">
      <c r="A20" s="12">
        <v>14</v>
      </c>
      <c r="B20" s="7" t="s">
        <v>203</v>
      </c>
      <c r="C20" s="23">
        <v>5211</v>
      </c>
      <c r="D20" s="22">
        <v>5471.6</v>
      </c>
      <c r="E20" s="15">
        <v>105.00095950873154</v>
      </c>
    </row>
    <row r="21" spans="1:5" ht="18" customHeight="1" x14ac:dyDescent="0.25">
      <c r="A21" s="12">
        <v>15</v>
      </c>
      <c r="B21" s="7" t="s">
        <v>204</v>
      </c>
      <c r="C21" s="23">
        <v>6711</v>
      </c>
      <c r="D21" s="22">
        <v>7240.97</v>
      </c>
      <c r="E21" s="15">
        <v>107.89703471911787</v>
      </c>
    </row>
    <row r="22" spans="1:5" ht="18" customHeight="1" x14ac:dyDescent="0.25">
      <c r="A22" s="12">
        <v>16</v>
      </c>
      <c r="B22" s="7" t="s">
        <v>205</v>
      </c>
      <c r="C22" s="23">
        <v>3074.1</v>
      </c>
      <c r="D22" s="22">
        <v>3921.37</v>
      </c>
      <c r="E22" s="15">
        <v>127.56156273380827</v>
      </c>
    </row>
    <row r="23" spans="1:5" ht="18" customHeight="1" x14ac:dyDescent="0.25">
      <c r="A23" s="12">
        <v>17</v>
      </c>
      <c r="B23" s="7" t="s">
        <v>206</v>
      </c>
      <c r="C23" s="23">
        <v>8042</v>
      </c>
      <c r="D23" s="22">
        <v>7170.4000000000005</v>
      </c>
      <c r="E23" s="15">
        <v>89.161900024869439</v>
      </c>
    </row>
    <row r="24" spans="1:5" s="2" customFormat="1" ht="18" customHeight="1" x14ac:dyDescent="0.25">
      <c r="A24" s="12"/>
      <c r="B24" s="9" t="s">
        <v>82</v>
      </c>
      <c r="C24" s="24">
        <f>SUM(C25:C41)</f>
        <v>123306</v>
      </c>
      <c r="D24" s="24">
        <f t="shared" ref="D24" si="1">SUM(D25:D41)</f>
        <v>126206.00000000003</v>
      </c>
      <c r="E24" s="14">
        <f>+D24/C24*100</f>
        <v>102.35187257716578</v>
      </c>
    </row>
    <row r="25" spans="1:5" ht="18" customHeight="1" x14ac:dyDescent="0.25">
      <c r="A25" s="12">
        <v>1</v>
      </c>
      <c r="B25" s="7" t="s">
        <v>16</v>
      </c>
      <c r="C25" s="22">
        <v>5715.7</v>
      </c>
      <c r="D25" s="22">
        <v>5733</v>
      </c>
      <c r="E25" s="15">
        <v>100.30267508791574</v>
      </c>
    </row>
    <row r="26" spans="1:5" ht="18" customHeight="1" x14ac:dyDescent="0.25">
      <c r="A26" s="12">
        <v>2</v>
      </c>
      <c r="B26" s="7" t="s">
        <v>17</v>
      </c>
      <c r="C26" s="22">
        <v>2089</v>
      </c>
      <c r="D26" s="22">
        <v>2171</v>
      </c>
      <c r="E26" s="15">
        <v>103.92532312111058</v>
      </c>
    </row>
    <row r="27" spans="1:5" ht="18" customHeight="1" x14ac:dyDescent="0.25">
      <c r="A27" s="12"/>
      <c r="B27" s="8" t="s">
        <v>15</v>
      </c>
      <c r="C27" s="22"/>
      <c r="D27" s="22"/>
      <c r="E27" s="15"/>
    </row>
    <row r="28" spans="1:5" ht="18" customHeight="1" x14ac:dyDescent="0.25">
      <c r="A28" s="12">
        <v>3</v>
      </c>
      <c r="B28" s="7" t="s">
        <v>1</v>
      </c>
      <c r="C28" s="22">
        <v>7377</v>
      </c>
      <c r="D28" s="22">
        <v>7429.3</v>
      </c>
      <c r="E28" s="15">
        <v>100.70896028195745</v>
      </c>
    </row>
    <row r="29" spans="1:5" ht="18" customHeight="1" x14ac:dyDescent="0.25">
      <c r="A29" s="12">
        <v>4</v>
      </c>
      <c r="B29" s="7" t="s">
        <v>2</v>
      </c>
      <c r="C29" s="22">
        <v>8924</v>
      </c>
      <c r="D29" s="22">
        <v>9030.1</v>
      </c>
      <c r="E29" s="15">
        <v>101.18892873151053</v>
      </c>
    </row>
    <row r="30" spans="1:5" ht="18" customHeight="1" x14ac:dyDescent="0.25">
      <c r="A30" s="12">
        <v>5</v>
      </c>
      <c r="B30" s="7" t="s">
        <v>3</v>
      </c>
      <c r="C30" s="22">
        <v>7735</v>
      </c>
      <c r="D30" s="22">
        <v>7944.1</v>
      </c>
      <c r="E30" s="15">
        <v>102.7032967032967</v>
      </c>
    </row>
    <row r="31" spans="1:5" ht="18" customHeight="1" x14ac:dyDescent="0.25">
      <c r="A31" s="12">
        <v>6</v>
      </c>
      <c r="B31" s="7" t="s">
        <v>4</v>
      </c>
      <c r="C31" s="22">
        <v>5406</v>
      </c>
      <c r="D31" s="22">
        <v>5734.3</v>
      </c>
      <c r="E31" s="15">
        <v>106.07288198298188</v>
      </c>
    </row>
    <row r="32" spans="1:5" ht="18" customHeight="1" x14ac:dyDescent="0.25">
      <c r="A32" s="12">
        <v>7</v>
      </c>
      <c r="B32" s="7" t="s">
        <v>5</v>
      </c>
      <c r="C32" s="22">
        <v>8094</v>
      </c>
      <c r="D32" s="22">
        <v>8182.8</v>
      </c>
      <c r="E32" s="15">
        <v>101.09710896960711</v>
      </c>
    </row>
    <row r="33" spans="1:5" ht="18" customHeight="1" x14ac:dyDescent="0.25">
      <c r="A33" s="12">
        <v>8</v>
      </c>
      <c r="B33" s="7" t="s">
        <v>6</v>
      </c>
      <c r="C33" s="22">
        <v>12947</v>
      </c>
      <c r="D33" s="22">
        <v>13271.6</v>
      </c>
      <c r="E33" s="15">
        <v>102.50714451224223</v>
      </c>
    </row>
    <row r="34" spans="1:5" ht="18" customHeight="1" x14ac:dyDescent="0.25">
      <c r="A34" s="12">
        <v>9</v>
      </c>
      <c r="B34" s="7" t="s">
        <v>7</v>
      </c>
      <c r="C34" s="22">
        <v>5462</v>
      </c>
      <c r="D34" s="22">
        <v>5630</v>
      </c>
      <c r="E34" s="15">
        <v>103.07579641157085</v>
      </c>
    </row>
    <row r="35" spans="1:5" ht="18" customHeight="1" x14ac:dyDescent="0.25">
      <c r="A35" s="12">
        <v>10</v>
      </c>
      <c r="B35" s="7" t="s">
        <v>8</v>
      </c>
      <c r="C35" s="22">
        <v>5858</v>
      </c>
      <c r="D35" s="22">
        <v>5968.7</v>
      </c>
      <c r="E35" s="15">
        <v>101.88972345510412</v>
      </c>
    </row>
    <row r="36" spans="1:5" ht="18" customHeight="1" x14ac:dyDescent="0.25">
      <c r="A36" s="12">
        <v>11</v>
      </c>
      <c r="B36" s="7" t="s">
        <v>9</v>
      </c>
      <c r="C36" s="22">
        <v>8260.2999999999993</v>
      </c>
      <c r="D36" s="22">
        <v>8440.1</v>
      </c>
      <c r="E36" s="15">
        <v>102.1766763918986</v>
      </c>
    </row>
    <row r="37" spans="1:5" ht="18" customHeight="1" x14ac:dyDescent="0.25">
      <c r="A37" s="12">
        <v>12</v>
      </c>
      <c r="B37" s="7" t="s">
        <v>10</v>
      </c>
      <c r="C37" s="22">
        <v>13075</v>
      </c>
      <c r="D37" s="22">
        <v>13226.8</v>
      </c>
      <c r="E37" s="15">
        <v>101.16099426386234</v>
      </c>
    </row>
    <row r="38" spans="1:5" ht="18" customHeight="1" x14ac:dyDescent="0.25">
      <c r="A38" s="12">
        <v>13</v>
      </c>
      <c r="B38" s="7" t="s">
        <v>11</v>
      </c>
      <c r="C38" s="22">
        <v>7682</v>
      </c>
      <c r="D38" s="22">
        <v>7795.6</v>
      </c>
      <c r="E38" s="15">
        <v>101.47878156730019</v>
      </c>
    </row>
    <row r="39" spans="1:5" ht="18" customHeight="1" x14ac:dyDescent="0.25">
      <c r="A39" s="12">
        <v>14</v>
      </c>
      <c r="B39" s="7" t="s">
        <v>12</v>
      </c>
      <c r="C39" s="22">
        <v>8974</v>
      </c>
      <c r="D39" s="22">
        <v>9349.2000000000007</v>
      </c>
      <c r="E39" s="15">
        <v>104.18096723868955</v>
      </c>
    </row>
    <row r="40" spans="1:5" ht="18" customHeight="1" x14ac:dyDescent="0.25">
      <c r="A40" s="12">
        <v>15</v>
      </c>
      <c r="B40" s="7" t="s">
        <v>13</v>
      </c>
      <c r="C40" s="22">
        <v>10975</v>
      </c>
      <c r="D40" s="22">
        <v>11345.1</v>
      </c>
      <c r="E40" s="15">
        <v>103.37220956719817</v>
      </c>
    </row>
    <row r="41" spans="1:5" ht="18" customHeight="1" x14ac:dyDescent="0.25">
      <c r="A41" s="12">
        <v>16</v>
      </c>
      <c r="B41" s="7" t="s">
        <v>14</v>
      </c>
      <c r="C41" s="22">
        <v>4732</v>
      </c>
      <c r="D41" s="22">
        <v>4954.3</v>
      </c>
      <c r="E41" s="15">
        <v>104.6978021978022</v>
      </c>
    </row>
    <row r="42" spans="1:5" s="2" customFormat="1" ht="18" customHeight="1" x14ac:dyDescent="0.25">
      <c r="A42" s="12"/>
      <c r="B42" s="9" t="s">
        <v>83</v>
      </c>
      <c r="C42" s="24">
        <f>SUM(C43:C56)</f>
        <v>192691</v>
      </c>
      <c r="D42" s="24">
        <f t="shared" ref="D42" si="2">SUM(D43:D56)</f>
        <v>199987.99999999997</v>
      </c>
      <c r="E42" s="14">
        <f>+D42/C42*100</f>
        <v>103.78689196693149</v>
      </c>
    </row>
    <row r="43" spans="1:5" ht="18" customHeight="1" x14ac:dyDescent="0.25">
      <c r="A43" s="12">
        <v>1</v>
      </c>
      <c r="B43" s="7" t="s">
        <v>29</v>
      </c>
      <c r="C43" s="22">
        <v>1858</v>
      </c>
      <c r="D43" s="22">
        <v>2383.9499999999998</v>
      </c>
      <c r="E43" s="15">
        <v>128.30731969860062</v>
      </c>
    </row>
    <row r="44" spans="1:5" ht="18" customHeight="1" x14ac:dyDescent="0.25">
      <c r="A44" s="12">
        <v>2</v>
      </c>
      <c r="B44" s="7" t="s">
        <v>30</v>
      </c>
      <c r="C44" s="22">
        <v>311</v>
      </c>
      <c r="D44" s="22">
        <v>1244.44</v>
      </c>
      <c r="E44" s="15">
        <v>400.14147909967852</v>
      </c>
    </row>
    <row r="45" spans="1:5" ht="18" customHeight="1" x14ac:dyDescent="0.25">
      <c r="A45" s="12"/>
      <c r="B45" s="8" t="s">
        <v>15</v>
      </c>
      <c r="C45" s="22"/>
      <c r="D45" s="22"/>
      <c r="E45" s="15"/>
    </row>
    <row r="46" spans="1:5" ht="18" customHeight="1" x14ac:dyDescent="0.25">
      <c r="A46" s="12">
        <v>3</v>
      </c>
      <c r="B46" s="7" t="s">
        <v>18</v>
      </c>
      <c r="C46" s="22">
        <v>14508</v>
      </c>
      <c r="D46" s="22">
        <v>15036.14</v>
      </c>
      <c r="E46" s="15">
        <v>103.6403363661428</v>
      </c>
    </row>
    <row r="47" spans="1:5" ht="18" customHeight="1" x14ac:dyDescent="0.25">
      <c r="A47" s="12">
        <v>4</v>
      </c>
      <c r="B47" s="7" t="s">
        <v>19</v>
      </c>
      <c r="C47" s="22">
        <v>19797</v>
      </c>
      <c r="D47" s="22">
        <v>20385.62</v>
      </c>
      <c r="E47" s="15">
        <v>102.97327877961307</v>
      </c>
    </row>
    <row r="48" spans="1:5" ht="18" customHeight="1" x14ac:dyDescent="0.25">
      <c r="A48" s="12">
        <v>5</v>
      </c>
      <c r="B48" s="7" t="s">
        <v>20</v>
      </c>
      <c r="C48" s="22">
        <v>16015</v>
      </c>
      <c r="D48" s="22">
        <v>16679.3</v>
      </c>
      <c r="E48" s="15">
        <v>104.14798626287856</v>
      </c>
    </row>
    <row r="49" spans="1:5" ht="18" customHeight="1" x14ac:dyDescent="0.25">
      <c r="A49" s="12">
        <v>6</v>
      </c>
      <c r="B49" s="7" t="s">
        <v>21</v>
      </c>
      <c r="C49" s="22">
        <v>23725</v>
      </c>
      <c r="D49" s="22">
        <v>24567.328999999998</v>
      </c>
      <c r="E49" s="15">
        <v>103.55038566912538</v>
      </c>
    </row>
    <row r="50" spans="1:5" ht="18" customHeight="1" x14ac:dyDescent="0.25">
      <c r="A50" s="12">
        <v>7</v>
      </c>
      <c r="B50" s="7" t="s">
        <v>22</v>
      </c>
      <c r="C50" s="22">
        <v>19761</v>
      </c>
      <c r="D50" s="22">
        <v>20542.749999999996</v>
      </c>
      <c r="E50" s="15">
        <v>103.95602449268759</v>
      </c>
    </row>
    <row r="51" spans="1:5" ht="18" customHeight="1" x14ac:dyDescent="0.25">
      <c r="A51" s="12">
        <v>8</v>
      </c>
      <c r="B51" s="7" t="s">
        <v>23</v>
      </c>
      <c r="C51" s="22">
        <v>20863</v>
      </c>
      <c r="D51" s="22">
        <v>21101.87</v>
      </c>
      <c r="E51" s="15">
        <v>101.1449455974692</v>
      </c>
    </row>
    <row r="52" spans="1:5" ht="18" customHeight="1" x14ac:dyDescent="0.25">
      <c r="A52" s="12">
        <v>9</v>
      </c>
      <c r="B52" s="7" t="s">
        <v>24</v>
      </c>
      <c r="C52" s="22">
        <v>4211</v>
      </c>
      <c r="D52" s="22">
        <v>4436.51</v>
      </c>
      <c r="E52" s="15">
        <v>105.35526003324627</v>
      </c>
    </row>
    <row r="53" spans="1:5" ht="18" customHeight="1" x14ac:dyDescent="0.25">
      <c r="A53" s="12">
        <v>10</v>
      </c>
      <c r="B53" s="7" t="s">
        <v>25</v>
      </c>
      <c r="C53" s="22">
        <v>15098</v>
      </c>
      <c r="D53" s="22">
        <v>15834.000000000002</v>
      </c>
      <c r="E53" s="15">
        <v>104.87481785666976</v>
      </c>
    </row>
    <row r="54" spans="1:5" ht="18" customHeight="1" x14ac:dyDescent="0.25">
      <c r="A54" s="12">
        <v>11</v>
      </c>
      <c r="B54" s="7" t="s">
        <v>26</v>
      </c>
      <c r="C54" s="22">
        <v>16777</v>
      </c>
      <c r="D54" s="22">
        <v>16921.881000000001</v>
      </c>
      <c r="E54" s="15">
        <v>100.86356917208083</v>
      </c>
    </row>
    <row r="55" spans="1:5" ht="18" customHeight="1" x14ac:dyDescent="0.25">
      <c r="A55" s="12">
        <v>12</v>
      </c>
      <c r="B55" s="7" t="s">
        <v>27</v>
      </c>
      <c r="C55" s="22">
        <v>23383</v>
      </c>
      <c r="D55" s="22">
        <v>23733.94</v>
      </c>
      <c r="E55" s="15">
        <v>101.50083393918659</v>
      </c>
    </row>
    <row r="56" spans="1:5" ht="18" customHeight="1" x14ac:dyDescent="0.25">
      <c r="A56" s="12">
        <v>13</v>
      </c>
      <c r="B56" s="7" t="s">
        <v>28</v>
      </c>
      <c r="C56" s="22">
        <v>16384</v>
      </c>
      <c r="D56" s="22">
        <v>17120.27</v>
      </c>
      <c r="E56" s="15">
        <v>104.49383544921875</v>
      </c>
    </row>
    <row r="57" spans="1:5" s="2" customFormat="1" ht="18" customHeight="1" x14ac:dyDescent="0.25">
      <c r="A57" s="12"/>
      <c r="B57" s="9" t="s">
        <v>84</v>
      </c>
      <c r="C57" s="25">
        <f>SUM(C58:C71)</f>
        <v>155848</v>
      </c>
      <c r="D57" s="25">
        <f t="shared" ref="D57" si="3">SUM(D58:D71)</f>
        <v>160285.99999999997</v>
      </c>
      <c r="E57" s="14">
        <f>+D57/C57*100</f>
        <v>102.8476464247215</v>
      </c>
    </row>
    <row r="58" spans="1:5" ht="18" customHeight="1" x14ac:dyDescent="0.25">
      <c r="A58" s="12">
        <v>1</v>
      </c>
      <c r="B58" s="7" t="s">
        <v>43</v>
      </c>
      <c r="C58" s="26">
        <v>3179</v>
      </c>
      <c r="D58" s="26">
        <v>3393.7000000000003</v>
      </c>
      <c r="E58" s="16">
        <v>106.75369613085877</v>
      </c>
    </row>
    <row r="59" spans="1:5" ht="18" customHeight="1" x14ac:dyDescent="0.25">
      <c r="A59" s="12"/>
      <c r="B59" s="8" t="s">
        <v>15</v>
      </c>
      <c r="C59" s="26"/>
      <c r="D59" s="26"/>
      <c r="E59" s="16"/>
    </row>
    <row r="60" spans="1:5" ht="18" customHeight="1" x14ac:dyDescent="0.25">
      <c r="A60" s="12">
        <v>2</v>
      </c>
      <c r="B60" s="7" t="s">
        <v>31</v>
      </c>
      <c r="C60" s="26">
        <v>6794.1</v>
      </c>
      <c r="D60" s="26">
        <v>6911.0999999999995</v>
      </c>
      <c r="E60" s="16">
        <v>101.72208239501919</v>
      </c>
    </row>
    <row r="61" spans="1:5" ht="18" customHeight="1" x14ac:dyDescent="0.25">
      <c r="A61" s="12">
        <v>3</v>
      </c>
      <c r="B61" s="7" t="s">
        <v>32</v>
      </c>
      <c r="C61" s="26">
        <v>31690</v>
      </c>
      <c r="D61" s="26">
        <v>32091.200000000001</v>
      </c>
      <c r="E61" s="16">
        <v>101.26601451562007</v>
      </c>
    </row>
    <row r="62" spans="1:5" ht="18" customHeight="1" x14ac:dyDescent="0.25">
      <c r="A62" s="12">
        <v>4</v>
      </c>
      <c r="B62" s="7" t="s">
        <v>33</v>
      </c>
      <c r="C62" s="26">
        <v>22502.2</v>
      </c>
      <c r="D62" s="26">
        <v>23056.6</v>
      </c>
      <c r="E62" s="16">
        <v>102.46375909911029</v>
      </c>
    </row>
    <row r="63" spans="1:5" ht="18" customHeight="1" x14ac:dyDescent="0.25">
      <c r="A63" s="12">
        <v>5</v>
      </c>
      <c r="B63" s="7" t="s">
        <v>34</v>
      </c>
      <c r="C63" s="26">
        <v>15934</v>
      </c>
      <c r="D63" s="26">
        <v>16398.509999999998</v>
      </c>
      <c r="E63" s="16">
        <v>102.91521275260449</v>
      </c>
    </row>
    <row r="64" spans="1:5" ht="18" customHeight="1" x14ac:dyDescent="0.25">
      <c r="A64" s="12">
        <v>6</v>
      </c>
      <c r="B64" s="7" t="s">
        <v>35</v>
      </c>
      <c r="C64" s="26">
        <v>11927.2</v>
      </c>
      <c r="D64" s="26">
        <v>12379.199999999999</v>
      </c>
      <c r="E64" s="16">
        <v>103.78965725400764</v>
      </c>
    </row>
    <row r="65" spans="1:5" ht="18" customHeight="1" x14ac:dyDescent="0.25">
      <c r="A65" s="12">
        <v>7</v>
      </c>
      <c r="B65" s="7" t="s">
        <v>36</v>
      </c>
      <c r="C65" s="26">
        <v>19735</v>
      </c>
      <c r="D65" s="26">
        <v>19998.2</v>
      </c>
      <c r="E65" s="16">
        <v>101.33367114263999</v>
      </c>
    </row>
    <row r="66" spans="1:5" ht="18" customHeight="1" x14ac:dyDescent="0.25">
      <c r="A66" s="12">
        <v>8</v>
      </c>
      <c r="B66" s="7" t="s">
        <v>37</v>
      </c>
      <c r="C66" s="26">
        <v>6912.6</v>
      </c>
      <c r="D66" s="26">
        <v>7232.7</v>
      </c>
      <c r="E66" s="16">
        <v>104.63067442062319</v>
      </c>
    </row>
    <row r="67" spans="1:5" ht="18" customHeight="1" x14ac:dyDescent="0.25">
      <c r="A67" s="12">
        <v>9</v>
      </c>
      <c r="B67" s="7" t="s">
        <v>38</v>
      </c>
      <c r="C67" s="26">
        <v>4984</v>
      </c>
      <c r="D67" s="26">
        <v>5014.9000000000005</v>
      </c>
      <c r="E67" s="16">
        <v>100.61998394863565</v>
      </c>
    </row>
    <row r="68" spans="1:5" ht="18" customHeight="1" x14ac:dyDescent="0.25">
      <c r="A68" s="12">
        <v>10</v>
      </c>
      <c r="B68" s="7" t="s">
        <v>39</v>
      </c>
      <c r="C68" s="26">
        <v>6993.7</v>
      </c>
      <c r="D68" s="26">
        <v>7950</v>
      </c>
      <c r="E68" s="16">
        <v>113.67373493286817</v>
      </c>
    </row>
    <row r="69" spans="1:5" ht="18" customHeight="1" x14ac:dyDescent="0.25">
      <c r="A69" s="12">
        <v>11</v>
      </c>
      <c r="B69" s="7" t="s">
        <v>40</v>
      </c>
      <c r="C69" s="26">
        <v>7173.5</v>
      </c>
      <c r="D69" s="26">
        <v>7395.9000000000005</v>
      </c>
      <c r="E69" s="16">
        <v>103.10029971422598</v>
      </c>
    </row>
    <row r="70" spans="1:5" ht="18" customHeight="1" x14ac:dyDescent="0.25">
      <c r="A70" s="12">
        <v>12</v>
      </c>
      <c r="B70" s="7" t="s">
        <v>41</v>
      </c>
      <c r="C70" s="26">
        <v>13743</v>
      </c>
      <c r="D70" s="26">
        <v>14020.900000000001</v>
      </c>
      <c r="E70" s="16">
        <v>102.0221203521793</v>
      </c>
    </row>
    <row r="71" spans="1:5" ht="18" customHeight="1" x14ac:dyDescent="0.25">
      <c r="A71" s="12">
        <v>13</v>
      </c>
      <c r="B71" s="7" t="s">
        <v>42</v>
      </c>
      <c r="C71" s="26">
        <v>4279.7</v>
      </c>
      <c r="D71" s="26">
        <v>4443.09</v>
      </c>
      <c r="E71" s="16">
        <v>103.81779096665656</v>
      </c>
    </row>
    <row r="72" spans="1:5" s="2" customFormat="1" ht="18" customHeight="1" x14ac:dyDescent="0.25">
      <c r="A72" s="12"/>
      <c r="B72" s="9" t="s">
        <v>85</v>
      </c>
      <c r="C72" s="25">
        <f>SUM(C73:C89)</f>
        <v>223654</v>
      </c>
      <c r="D72" s="25">
        <f t="shared" ref="D72" si="4">SUM(D73:D89)</f>
        <v>228924</v>
      </c>
      <c r="E72" s="14">
        <f>+D72/C72*100</f>
        <v>102.35631824156957</v>
      </c>
    </row>
    <row r="73" spans="1:5" ht="18" customHeight="1" x14ac:dyDescent="0.25">
      <c r="A73" s="12">
        <v>1</v>
      </c>
      <c r="B73" s="7" t="s">
        <v>57</v>
      </c>
      <c r="C73" s="26">
        <v>3037</v>
      </c>
      <c r="D73" s="26">
        <v>3210</v>
      </c>
      <c r="E73" s="16">
        <v>105.69641093184063</v>
      </c>
    </row>
    <row r="74" spans="1:5" ht="18" customHeight="1" x14ac:dyDescent="0.25">
      <c r="A74" s="12">
        <v>2</v>
      </c>
      <c r="B74" s="7" t="s">
        <v>58</v>
      </c>
      <c r="C74" s="26">
        <v>1404</v>
      </c>
      <c r="D74" s="26">
        <v>1490</v>
      </c>
      <c r="E74" s="16">
        <v>106.12535612535612</v>
      </c>
    </row>
    <row r="75" spans="1:5" ht="18" customHeight="1" x14ac:dyDescent="0.25">
      <c r="A75" s="12"/>
      <c r="B75" s="8" t="s">
        <v>15</v>
      </c>
      <c r="C75" s="26"/>
      <c r="D75" s="26"/>
      <c r="E75" s="16"/>
    </row>
    <row r="76" spans="1:5" ht="18" customHeight="1" x14ac:dyDescent="0.25">
      <c r="A76" s="12">
        <v>3</v>
      </c>
      <c r="B76" s="7" t="s">
        <v>44</v>
      </c>
      <c r="C76" s="26">
        <v>22221</v>
      </c>
      <c r="D76" s="26">
        <v>22497</v>
      </c>
      <c r="E76" s="16">
        <v>101.24206831375726</v>
      </c>
    </row>
    <row r="77" spans="1:5" ht="18" customHeight="1" x14ac:dyDescent="0.25">
      <c r="A77" s="12">
        <v>4</v>
      </c>
      <c r="B77" s="7" t="s">
        <v>45</v>
      </c>
      <c r="C77" s="26">
        <v>15773</v>
      </c>
      <c r="D77" s="26">
        <v>16328</v>
      </c>
      <c r="E77" s="16">
        <v>103.51867114689659</v>
      </c>
    </row>
    <row r="78" spans="1:5" ht="18" customHeight="1" x14ac:dyDescent="0.25">
      <c r="A78" s="12">
        <v>5</v>
      </c>
      <c r="B78" s="7" t="s">
        <v>46</v>
      </c>
      <c r="C78" s="26">
        <v>24060</v>
      </c>
      <c r="D78" s="26">
        <v>24155</v>
      </c>
      <c r="E78" s="16">
        <v>100.39484621778887</v>
      </c>
    </row>
    <row r="79" spans="1:5" ht="18" customHeight="1" x14ac:dyDescent="0.25">
      <c r="A79" s="12">
        <v>6</v>
      </c>
      <c r="B79" s="7" t="s">
        <v>47</v>
      </c>
      <c r="C79" s="26">
        <v>15196</v>
      </c>
      <c r="D79" s="26">
        <v>15612</v>
      </c>
      <c r="E79" s="16">
        <v>102.7375625164517</v>
      </c>
    </row>
    <row r="80" spans="1:5" ht="18" customHeight="1" x14ac:dyDescent="0.25">
      <c r="A80" s="12">
        <v>7</v>
      </c>
      <c r="B80" s="7" t="s">
        <v>48</v>
      </c>
      <c r="C80" s="26">
        <v>20065</v>
      </c>
      <c r="D80" s="26">
        <v>21212</v>
      </c>
      <c r="E80" s="16">
        <v>105.71642162970348</v>
      </c>
    </row>
    <row r="81" spans="1:5" ht="18" customHeight="1" x14ac:dyDescent="0.25">
      <c r="A81" s="12">
        <v>8</v>
      </c>
      <c r="B81" s="7" t="s">
        <v>49</v>
      </c>
      <c r="C81" s="26">
        <v>14667</v>
      </c>
      <c r="D81" s="26">
        <v>15378</v>
      </c>
      <c r="E81" s="16">
        <v>104.84761709961137</v>
      </c>
    </row>
    <row r="82" spans="1:5" ht="18" customHeight="1" x14ac:dyDescent="0.25">
      <c r="A82" s="12">
        <v>9</v>
      </c>
      <c r="B82" s="7" t="s">
        <v>50</v>
      </c>
      <c r="C82" s="26">
        <v>12744</v>
      </c>
      <c r="D82" s="26">
        <v>12924</v>
      </c>
      <c r="E82" s="16">
        <v>101.41242937853107</v>
      </c>
    </row>
    <row r="83" spans="1:5" ht="18" customHeight="1" x14ac:dyDescent="0.25">
      <c r="A83" s="12">
        <v>10</v>
      </c>
      <c r="B83" s="7" t="s">
        <v>51</v>
      </c>
      <c r="C83" s="26">
        <v>12498</v>
      </c>
      <c r="D83" s="26">
        <v>12742</v>
      </c>
      <c r="E83" s="16">
        <v>101.9523123699792</v>
      </c>
    </row>
    <row r="84" spans="1:5" ht="18" customHeight="1" x14ac:dyDescent="0.25">
      <c r="A84" s="12">
        <v>11</v>
      </c>
      <c r="B84" s="7" t="s">
        <v>52</v>
      </c>
      <c r="C84" s="26">
        <v>13197</v>
      </c>
      <c r="D84" s="26">
        <v>13236</v>
      </c>
      <c r="E84" s="16">
        <v>100.29552170947942</v>
      </c>
    </row>
    <row r="85" spans="1:5" ht="18" customHeight="1" x14ac:dyDescent="0.25">
      <c r="A85" s="12">
        <v>12</v>
      </c>
      <c r="B85" s="7" t="s">
        <v>53</v>
      </c>
      <c r="C85" s="26">
        <v>14518</v>
      </c>
      <c r="D85" s="26">
        <v>14778</v>
      </c>
      <c r="E85" s="16">
        <v>101.79088028654084</v>
      </c>
    </row>
    <row r="86" spans="1:5" ht="18" customHeight="1" x14ac:dyDescent="0.25">
      <c r="A86" s="12">
        <v>13</v>
      </c>
      <c r="B86" s="7" t="s">
        <v>210</v>
      </c>
      <c r="C86" s="26">
        <v>11575</v>
      </c>
      <c r="D86" s="26">
        <v>11595</v>
      </c>
      <c r="E86" s="16">
        <v>100.17278617710583</v>
      </c>
    </row>
    <row r="87" spans="1:5" ht="18" customHeight="1" x14ac:dyDescent="0.25">
      <c r="A87" s="12">
        <v>14</v>
      </c>
      <c r="B87" s="7" t="s">
        <v>54</v>
      </c>
      <c r="C87" s="26">
        <v>17770</v>
      </c>
      <c r="D87" s="26">
        <v>18277</v>
      </c>
      <c r="E87" s="16">
        <v>102.8531232414181</v>
      </c>
    </row>
    <row r="88" spans="1:5" ht="18" customHeight="1" x14ac:dyDescent="0.25">
      <c r="A88" s="12">
        <v>15</v>
      </c>
      <c r="B88" s="7" t="s">
        <v>55</v>
      </c>
      <c r="C88" s="26">
        <v>10222</v>
      </c>
      <c r="D88" s="26">
        <v>10613</v>
      </c>
      <c r="E88" s="16">
        <v>103.82508315398159</v>
      </c>
    </row>
    <row r="89" spans="1:5" ht="18" customHeight="1" x14ac:dyDescent="0.25">
      <c r="A89" s="12">
        <v>16</v>
      </c>
      <c r="B89" s="7" t="s">
        <v>56</v>
      </c>
      <c r="C89" s="26">
        <v>14707</v>
      </c>
      <c r="D89" s="26">
        <v>14877</v>
      </c>
      <c r="E89" s="16">
        <v>101.15591215067654</v>
      </c>
    </row>
    <row r="90" spans="1:5" s="2" customFormat="1" ht="18" customHeight="1" x14ac:dyDescent="0.25">
      <c r="A90" s="12"/>
      <c r="B90" s="9" t="s">
        <v>86</v>
      </c>
      <c r="C90" s="25">
        <f>SUM(C91:C102)</f>
        <v>130067</v>
      </c>
      <c r="D90" s="25">
        <f t="shared" ref="D90" si="5">SUM(D91:D102)</f>
        <v>134745.99999999997</v>
      </c>
      <c r="E90" s="14">
        <f>+D90/C90*100</f>
        <v>103.59737673660496</v>
      </c>
    </row>
    <row r="91" spans="1:5" ht="18" customHeight="1" x14ac:dyDescent="0.25">
      <c r="A91" s="12">
        <v>1</v>
      </c>
      <c r="B91" s="7" t="s">
        <v>67</v>
      </c>
      <c r="C91" s="26">
        <v>525</v>
      </c>
      <c r="D91" s="26">
        <v>682.5</v>
      </c>
      <c r="E91" s="16">
        <v>130</v>
      </c>
    </row>
    <row r="92" spans="1:5" ht="18" customHeight="1" x14ac:dyDescent="0.25">
      <c r="A92" s="12">
        <v>2</v>
      </c>
      <c r="B92" s="7" t="s">
        <v>68</v>
      </c>
      <c r="C92" s="26">
        <v>761</v>
      </c>
      <c r="D92" s="26">
        <v>1054.8</v>
      </c>
      <c r="E92" s="16">
        <v>138.6070959264126</v>
      </c>
    </row>
    <row r="93" spans="1:5" ht="18" customHeight="1" x14ac:dyDescent="0.25">
      <c r="A93" s="12">
        <v>3</v>
      </c>
      <c r="B93" s="7" t="s">
        <v>69</v>
      </c>
      <c r="C93" s="26">
        <v>987</v>
      </c>
      <c r="D93" s="26">
        <v>1027.9000000000001</v>
      </c>
      <c r="E93" s="16">
        <v>104.1438703140831</v>
      </c>
    </row>
    <row r="94" spans="1:5" ht="18" customHeight="1" x14ac:dyDescent="0.25">
      <c r="A94" s="12"/>
      <c r="B94" s="8" t="s">
        <v>15</v>
      </c>
      <c r="C94" s="26"/>
      <c r="D94" s="26"/>
      <c r="E94" s="16"/>
    </row>
    <row r="95" spans="1:5" ht="18" customHeight="1" x14ac:dyDescent="0.25">
      <c r="A95" s="12">
        <v>4</v>
      </c>
      <c r="B95" s="7" t="s">
        <v>59</v>
      </c>
      <c r="C95" s="26">
        <v>10670</v>
      </c>
      <c r="D95" s="26">
        <v>11259.2</v>
      </c>
      <c r="E95" s="16">
        <v>105.5220243673852</v>
      </c>
    </row>
    <row r="96" spans="1:5" ht="18" customHeight="1" x14ac:dyDescent="0.25">
      <c r="A96" s="12">
        <v>5</v>
      </c>
      <c r="B96" s="7" t="s">
        <v>60</v>
      </c>
      <c r="C96" s="26">
        <v>20732</v>
      </c>
      <c r="D96" s="26">
        <v>21736</v>
      </c>
      <c r="E96" s="16">
        <v>104.84275516110361</v>
      </c>
    </row>
    <row r="97" spans="1:5" ht="18" customHeight="1" x14ac:dyDescent="0.25">
      <c r="A97" s="12">
        <v>6</v>
      </c>
      <c r="B97" s="7" t="s">
        <v>61</v>
      </c>
      <c r="C97" s="26">
        <v>17442</v>
      </c>
      <c r="D97" s="26">
        <v>17767.8</v>
      </c>
      <c r="E97" s="16">
        <v>101.86790505675954</v>
      </c>
    </row>
    <row r="98" spans="1:5" ht="18" customHeight="1" x14ac:dyDescent="0.25">
      <c r="A98" s="12">
        <v>7</v>
      </c>
      <c r="B98" s="7" t="s">
        <v>62</v>
      </c>
      <c r="C98" s="26">
        <v>16584</v>
      </c>
      <c r="D98" s="26">
        <v>17416.099999999999</v>
      </c>
      <c r="E98" s="16">
        <v>105.01748673420164</v>
      </c>
    </row>
    <row r="99" spans="1:5" ht="18" customHeight="1" x14ac:dyDescent="0.25">
      <c r="A99" s="12">
        <v>8</v>
      </c>
      <c r="B99" s="7" t="s">
        <v>63</v>
      </c>
      <c r="C99" s="26">
        <v>17408</v>
      </c>
      <c r="D99" s="26">
        <v>17785</v>
      </c>
      <c r="E99" s="16">
        <v>102.16567095588236</v>
      </c>
    </row>
    <row r="100" spans="1:5" ht="18" customHeight="1" x14ac:dyDescent="0.25">
      <c r="A100" s="12">
        <v>9</v>
      </c>
      <c r="B100" s="7" t="s">
        <v>64</v>
      </c>
      <c r="C100" s="26">
        <v>7137</v>
      </c>
      <c r="D100" s="26">
        <v>7698.7</v>
      </c>
      <c r="E100" s="16">
        <v>107.87025360795852</v>
      </c>
    </row>
    <row r="101" spans="1:5" ht="18" customHeight="1" x14ac:dyDescent="0.25">
      <c r="A101" s="12">
        <v>10</v>
      </c>
      <c r="B101" s="7" t="s">
        <v>65</v>
      </c>
      <c r="C101" s="26">
        <v>5408</v>
      </c>
      <c r="D101" s="26">
        <v>5734.4</v>
      </c>
      <c r="E101" s="16">
        <v>106.03550295857988</v>
      </c>
    </row>
    <row r="102" spans="1:5" ht="18" customHeight="1" x14ac:dyDescent="0.25">
      <c r="A102" s="12">
        <v>11</v>
      </c>
      <c r="B102" s="7" t="s">
        <v>66</v>
      </c>
      <c r="C102" s="26">
        <v>32413</v>
      </c>
      <c r="D102" s="26">
        <v>32583.599999999999</v>
      </c>
      <c r="E102" s="16">
        <v>100.52633202727301</v>
      </c>
    </row>
    <row r="103" spans="1:5" s="2" customFormat="1" ht="18" customHeight="1" x14ac:dyDescent="0.25">
      <c r="A103" s="12"/>
      <c r="B103" s="9" t="s">
        <v>87</v>
      </c>
      <c r="C103" s="25">
        <f>SUM(C104:C116)</f>
        <v>123313</v>
      </c>
      <c r="D103" s="25">
        <f t="shared" ref="D103" si="6">SUM(D104:D116)</f>
        <v>132153.00000000003</v>
      </c>
      <c r="E103" s="14">
        <f>+D103/C103*100</f>
        <v>107.16874944247567</v>
      </c>
    </row>
    <row r="104" spans="1:5" ht="18" customHeight="1" x14ac:dyDescent="0.25">
      <c r="A104" s="12">
        <v>1</v>
      </c>
      <c r="B104" s="5" t="s">
        <v>81</v>
      </c>
      <c r="C104" s="26">
        <v>29729</v>
      </c>
      <c r="D104" s="26">
        <v>30541.399999999998</v>
      </c>
      <c r="E104" s="16">
        <v>102.73268525681993</v>
      </c>
    </row>
    <row r="105" spans="1:5" ht="18" customHeight="1" x14ac:dyDescent="0.25">
      <c r="A105" s="12"/>
      <c r="B105" s="8" t="s">
        <v>15</v>
      </c>
      <c r="C105" s="26"/>
      <c r="D105" s="26"/>
      <c r="E105" s="16"/>
    </row>
    <row r="106" spans="1:5" ht="18" customHeight="1" x14ac:dyDescent="0.25">
      <c r="A106" s="12">
        <v>2</v>
      </c>
      <c r="B106" s="7" t="s">
        <v>70</v>
      </c>
      <c r="C106" s="26">
        <v>7111</v>
      </c>
      <c r="D106" s="26">
        <v>7409.2</v>
      </c>
      <c r="E106" s="16">
        <v>104.19350302348474</v>
      </c>
    </row>
    <row r="107" spans="1:5" ht="18" customHeight="1" x14ac:dyDescent="0.25">
      <c r="A107" s="12">
        <v>3</v>
      </c>
      <c r="B107" s="7" t="s">
        <v>71</v>
      </c>
      <c r="C107" s="26">
        <v>6330.8</v>
      </c>
      <c r="D107" s="26">
        <v>8563.5</v>
      </c>
      <c r="E107" s="16">
        <v>135.2672648006571</v>
      </c>
    </row>
    <row r="108" spans="1:5" ht="18" customHeight="1" x14ac:dyDescent="0.25">
      <c r="A108" s="12">
        <v>4</v>
      </c>
      <c r="B108" s="7" t="s">
        <v>72</v>
      </c>
      <c r="C108" s="26">
        <v>6874</v>
      </c>
      <c r="D108" s="26">
        <v>7296.7</v>
      </c>
      <c r="E108" s="16">
        <v>106.14925807390165</v>
      </c>
    </row>
    <row r="109" spans="1:5" ht="18" customHeight="1" x14ac:dyDescent="0.25">
      <c r="A109" s="12">
        <v>5</v>
      </c>
      <c r="B109" s="7" t="s">
        <v>73</v>
      </c>
      <c r="C109" s="26">
        <v>7458</v>
      </c>
      <c r="D109" s="26">
        <v>7528.0000000000009</v>
      </c>
      <c r="E109" s="16">
        <v>100.93858943416467</v>
      </c>
    </row>
    <row r="110" spans="1:5" ht="18" customHeight="1" x14ac:dyDescent="0.25">
      <c r="A110" s="12">
        <v>6</v>
      </c>
      <c r="B110" s="7" t="s">
        <v>74</v>
      </c>
      <c r="C110" s="26">
        <v>7734</v>
      </c>
      <c r="D110" s="26">
        <v>8580.4</v>
      </c>
      <c r="E110" s="16">
        <v>110.94388414791827</v>
      </c>
    </row>
    <row r="111" spans="1:5" ht="18" customHeight="1" x14ac:dyDescent="0.25">
      <c r="A111" s="12">
        <v>7</v>
      </c>
      <c r="B111" s="7" t="s">
        <v>75</v>
      </c>
      <c r="C111" s="26">
        <v>8031</v>
      </c>
      <c r="D111" s="26">
        <v>8455.8000000000011</v>
      </c>
      <c r="E111" s="16">
        <v>105.28950317519612</v>
      </c>
    </row>
    <row r="112" spans="1:5" ht="18" customHeight="1" x14ac:dyDescent="0.25">
      <c r="A112" s="12">
        <v>8</v>
      </c>
      <c r="B112" s="7" t="s">
        <v>76</v>
      </c>
      <c r="C112" s="26">
        <v>7019</v>
      </c>
      <c r="D112" s="26">
        <v>8326.2000000000007</v>
      </c>
      <c r="E112" s="16">
        <v>118.62373557486822</v>
      </c>
    </row>
    <row r="113" spans="1:5" ht="18" customHeight="1" x14ac:dyDescent="0.25">
      <c r="A113" s="12">
        <v>9</v>
      </c>
      <c r="B113" s="7" t="s">
        <v>77</v>
      </c>
      <c r="C113" s="26">
        <v>10517.2</v>
      </c>
      <c r="D113" s="26">
        <v>12118.6</v>
      </c>
      <c r="E113" s="16">
        <v>115.22648613699464</v>
      </c>
    </row>
    <row r="114" spans="1:5" ht="18" customHeight="1" x14ac:dyDescent="0.25">
      <c r="A114" s="12">
        <v>10</v>
      </c>
      <c r="B114" s="7" t="s">
        <v>78</v>
      </c>
      <c r="C114" s="26">
        <v>5831</v>
      </c>
      <c r="D114" s="26">
        <v>6218.5999999999995</v>
      </c>
      <c r="E114" s="16">
        <v>106.64723032069969</v>
      </c>
    </row>
    <row r="115" spans="1:5" ht="18" customHeight="1" x14ac:dyDescent="0.25">
      <c r="A115" s="12">
        <v>11</v>
      </c>
      <c r="B115" s="7" t="s">
        <v>79</v>
      </c>
      <c r="C115" s="26">
        <v>11750</v>
      </c>
      <c r="D115" s="26">
        <v>12168.6</v>
      </c>
      <c r="E115" s="16">
        <v>103.56255319148937</v>
      </c>
    </row>
    <row r="116" spans="1:5" ht="18" customHeight="1" x14ac:dyDescent="0.25">
      <c r="A116" s="12">
        <v>12</v>
      </c>
      <c r="B116" s="7" t="s">
        <v>80</v>
      </c>
      <c r="C116" s="26">
        <v>14928</v>
      </c>
      <c r="D116" s="26">
        <v>14946.000000000002</v>
      </c>
      <c r="E116" s="16">
        <v>100.12057877813506</v>
      </c>
    </row>
    <row r="117" spans="1:5" s="2" customFormat="1" ht="18" customHeight="1" x14ac:dyDescent="0.25">
      <c r="A117" s="12"/>
      <c r="B117" s="9" t="s">
        <v>88</v>
      </c>
      <c r="C117" s="25">
        <f>SUM(C118:C134)</f>
        <v>209099</v>
      </c>
      <c r="D117" s="25">
        <f t="shared" ref="D117" si="7">SUM(D118:D134)</f>
        <v>228853</v>
      </c>
      <c r="E117" s="14">
        <f>+D117/C117*100</f>
        <v>109.44719965183955</v>
      </c>
    </row>
    <row r="118" spans="1:5" ht="18" customHeight="1" x14ac:dyDescent="0.25">
      <c r="A118" s="12">
        <v>1</v>
      </c>
      <c r="B118" s="7" t="s">
        <v>103</v>
      </c>
      <c r="C118" s="26">
        <v>1801</v>
      </c>
      <c r="D118" s="26">
        <v>1624.8</v>
      </c>
      <c r="E118" s="16">
        <v>90.216546363131584</v>
      </c>
    </row>
    <row r="119" spans="1:5" ht="18" customHeight="1" x14ac:dyDescent="0.25">
      <c r="A119" s="12">
        <v>2</v>
      </c>
      <c r="B119" s="7" t="s">
        <v>104</v>
      </c>
      <c r="C119" s="26">
        <v>2225</v>
      </c>
      <c r="D119" s="26">
        <v>2352.6</v>
      </c>
      <c r="E119" s="16">
        <v>105.73483146067414</v>
      </c>
    </row>
    <row r="120" spans="1:5" ht="18" customHeight="1" x14ac:dyDescent="0.25">
      <c r="A120" s="12"/>
      <c r="B120" s="8" t="s">
        <v>15</v>
      </c>
      <c r="C120" s="26"/>
      <c r="D120" s="26"/>
      <c r="E120" s="16"/>
    </row>
    <row r="121" spans="1:5" ht="18" customHeight="1" x14ac:dyDescent="0.25">
      <c r="A121" s="12">
        <v>3</v>
      </c>
      <c r="B121" s="7" t="s">
        <v>89</v>
      </c>
      <c r="C121" s="26">
        <v>7511</v>
      </c>
      <c r="D121" s="26">
        <v>8353.7999999999993</v>
      </c>
      <c r="E121" s="16">
        <v>111.22087604846224</v>
      </c>
    </row>
    <row r="122" spans="1:5" ht="18" customHeight="1" x14ac:dyDescent="0.25">
      <c r="A122" s="12">
        <v>4</v>
      </c>
      <c r="B122" s="7" t="s">
        <v>90</v>
      </c>
      <c r="C122" s="26">
        <v>13073</v>
      </c>
      <c r="D122" s="26">
        <v>17111.400000000001</v>
      </c>
      <c r="E122" s="16">
        <v>130.89114969785055</v>
      </c>
    </row>
    <row r="123" spans="1:5" ht="18" customHeight="1" x14ac:dyDescent="0.25">
      <c r="A123" s="12">
        <v>5</v>
      </c>
      <c r="B123" s="7" t="s">
        <v>91</v>
      </c>
      <c r="C123" s="26">
        <v>7589</v>
      </c>
      <c r="D123" s="26">
        <v>7952.9000000000005</v>
      </c>
      <c r="E123" s="16">
        <v>104.79509816840165</v>
      </c>
    </row>
    <row r="124" spans="1:5" ht="18" customHeight="1" x14ac:dyDescent="0.25">
      <c r="A124" s="12">
        <v>6</v>
      </c>
      <c r="B124" s="7" t="s">
        <v>92</v>
      </c>
      <c r="C124" s="26">
        <v>15582</v>
      </c>
      <c r="D124" s="26">
        <v>15997.8</v>
      </c>
      <c r="E124" s="16">
        <v>102.66846361185983</v>
      </c>
    </row>
    <row r="125" spans="1:5" ht="18" customHeight="1" x14ac:dyDescent="0.25">
      <c r="A125" s="12">
        <v>7</v>
      </c>
      <c r="B125" s="7" t="s">
        <v>93</v>
      </c>
      <c r="C125" s="26">
        <v>27288</v>
      </c>
      <c r="D125" s="26">
        <v>34953</v>
      </c>
      <c r="E125" s="16">
        <v>128.08927000879507</v>
      </c>
    </row>
    <row r="126" spans="1:5" ht="18" customHeight="1" x14ac:dyDescent="0.25">
      <c r="A126" s="12">
        <v>8</v>
      </c>
      <c r="B126" s="7" t="s">
        <v>94</v>
      </c>
      <c r="C126" s="26">
        <v>14448</v>
      </c>
      <c r="D126" s="26">
        <v>11586.9</v>
      </c>
      <c r="E126" s="16">
        <v>80.197259136212622</v>
      </c>
    </row>
    <row r="127" spans="1:5" ht="18" customHeight="1" x14ac:dyDescent="0.25">
      <c r="A127" s="12">
        <v>9</v>
      </c>
      <c r="B127" s="7" t="s">
        <v>95</v>
      </c>
      <c r="C127" s="26">
        <v>5712</v>
      </c>
      <c r="D127" s="26">
        <v>5999.6</v>
      </c>
      <c r="E127" s="16">
        <v>105.03501400560225</v>
      </c>
    </row>
    <row r="128" spans="1:5" ht="18" customHeight="1" x14ac:dyDescent="0.25">
      <c r="A128" s="12">
        <v>10</v>
      </c>
      <c r="B128" s="7" t="s">
        <v>96</v>
      </c>
      <c r="C128" s="26">
        <v>12644</v>
      </c>
      <c r="D128" s="26">
        <v>15250.9</v>
      </c>
      <c r="E128" s="16">
        <v>120.61768427712749</v>
      </c>
    </row>
    <row r="129" spans="1:5" ht="18" customHeight="1" x14ac:dyDescent="0.25">
      <c r="A129" s="12">
        <v>11</v>
      </c>
      <c r="B129" s="7" t="s">
        <v>97</v>
      </c>
      <c r="C129" s="26">
        <v>15962</v>
      </c>
      <c r="D129" s="26">
        <v>15062.1</v>
      </c>
      <c r="E129" s="16">
        <v>94.362235308858544</v>
      </c>
    </row>
    <row r="130" spans="1:5" ht="18" customHeight="1" x14ac:dyDescent="0.25">
      <c r="A130" s="12">
        <v>12</v>
      </c>
      <c r="B130" s="7" t="s">
        <v>98</v>
      </c>
      <c r="C130" s="26">
        <v>10274</v>
      </c>
      <c r="D130" s="26">
        <v>9363.2999999999993</v>
      </c>
      <c r="E130" s="16">
        <v>91.13587697099473</v>
      </c>
    </row>
    <row r="131" spans="1:5" ht="18" customHeight="1" x14ac:dyDescent="0.25">
      <c r="A131" s="12">
        <v>13</v>
      </c>
      <c r="B131" s="7" t="s">
        <v>99</v>
      </c>
      <c r="C131" s="26">
        <v>10209</v>
      </c>
      <c r="D131" s="26">
        <v>14202.499999999998</v>
      </c>
      <c r="E131" s="16">
        <v>139.11744539132135</v>
      </c>
    </row>
    <row r="132" spans="1:5" ht="18" customHeight="1" x14ac:dyDescent="0.25">
      <c r="A132" s="12">
        <v>14</v>
      </c>
      <c r="B132" s="7" t="s">
        <v>100</v>
      </c>
      <c r="C132" s="26">
        <v>12523</v>
      </c>
      <c r="D132" s="26">
        <v>12980.6</v>
      </c>
      <c r="E132" s="16">
        <v>103.65407649924138</v>
      </c>
    </row>
    <row r="133" spans="1:5" ht="18" customHeight="1" x14ac:dyDescent="0.25">
      <c r="A133" s="12">
        <v>15</v>
      </c>
      <c r="B133" s="7" t="s">
        <v>101</v>
      </c>
      <c r="C133" s="26">
        <v>29872</v>
      </c>
      <c r="D133" s="26">
        <v>28072.2</v>
      </c>
      <c r="E133" s="16">
        <v>93.974959828602039</v>
      </c>
    </row>
    <row r="134" spans="1:5" ht="18" customHeight="1" x14ac:dyDescent="0.25">
      <c r="A134" s="12">
        <v>16</v>
      </c>
      <c r="B134" s="7" t="s">
        <v>102</v>
      </c>
      <c r="C134" s="26">
        <v>22386</v>
      </c>
      <c r="D134" s="26">
        <v>27988.6</v>
      </c>
      <c r="E134" s="16">
        <v>125.02724917359063</v>
      </c>
    </row>
    <row r="135" spans="1:5" s="2" customFormat="1" ht="18" customHeight="1" x14ac:dyDescent="0.25">
      <c r="A135" s="12"/>
      <c r="B135" s="9" t="s">
        <v>105</v>
      </c>
      <c r="C135" s="25">
        <f>SUM(C136:C151)</f>
        <v>140017</v>
      </c>
      <c r="D135" s="25">
        <f t="shared" ref="D135" si="8">SUM(D136:D151)</f>
        <v>146270.00000000003</v>
      </c>
      <c r="E135" s="14">
        <f>+D135/C135*100</f>
        <v>104.46588628523681</v>
      </c>
    </row>
    <row r="136" spans="1:5" ht="18" customHeight="1" x14ac:dyDescent="0.25">
      <c r="A136" s="12">
        <v>1</v>
      </c>
      <c r="B136" s="7" t="s">
        <v>120</v>
      </c>
      <c r="C136" s="26">
        <v>477.6</v>
      </c>
      <c r="D136" s="26">
        <v>570.30000000000007</v>
      </c>
      <c r="E136" s="16">
        <v>119.40954773869348</v>
      </c>
    </row>
    <row r="137" spans="1:5" ht="18" customHeight="1" x14ac:dyDescent="0.25">
      <c r="A137" s="12"/>
      <c r="B137" s="8" t="s">
        <v>15</v>
      </c>
      <c r="C137" s="26"/>
      <c r="D137" s="26"/>
      <c r="E137" s="16"/>
    </row>
    <row r="138" spans="1:5" ht="18" customHeight="1" x14ac:dyDescent="0.25">
      <c r="A138" s="12">
        <v>2</v>
      </c>
      <c r="B138" s="7" t="s">
        <v>106</v>
      </c>
      <c r="C138" s="26">
        <v>4288.3999999999996</v>
      </c>
      <c r="D138" s="26">
        <v>4494.4000000000005</v>
      </c>
      <c r="E138" s="16">
        <v>104.80365637533815</v>
      </c>
    </row>
    <row r="139" spans="1:5" ht="18" customHeight="1" x14ac:dyDescent="0.25">
      <c r="A139" s="12">
        <v>3</v>
      </c>
      <c r="B139" s="7" t="s">
        <v>107</v>
      </c>
      <c r="C139" s="26">
        <v>7247</v>
      </c>
      <c r="D139" s="26">
        <v>7490.2</v>
      </c>
      <c r="E139" s="16">
        <v>103.35587139506002</v>
      </c>
    </row>
    <row r="140" spans="1:5" ht="18" customHeight="1" x14ac:dyDescent="0.25">
      <c r="A140" s="12">
        <v>4</v>
      </c>
      <c r="B140" s="7" t="s">
        <v>108</v>
      </c>
      <c r="C140" s="26">
        <v>4654.8</v>
      </c>
      <c r="D140" s="26">
        <v>4676.8999999999996</v>
      </c>
      <c r="E140" s="16">
        <v>100.47477872303858</v>
      </c>
    </row>
    <row r="141" spans="1:5" ht="18" customHeight="1" x14ac:dyDescent="0.25">
      <c r="A141" s="12">
        <v>5</v>
      </c>
      <c r="B141" s="7" t="s">
        <v>109</v>
      </c>
      <c r="C141" s="26">
        <v>9752.2999999999993</v>
      </c>
      <c r="D141" s="26">
        <v>10271.9</v>
      </c>
      <c r="E141" s="16">
        <v>105.32797391384597</v>
      </c>
    </row>
    <row r="142" spans="1:5" ht="18" customHeight="1" x14ac:dyDescent="0.25">
      <c r="A142" s="12">
        <v>6</v>
      </c>
      <c r="B142" s="7" t="s">
        <v>110</v>
      </c>
      <c r="C142" s="26">
        <v>8643.2000000000007</v>
      </c>
      <c r="D142" s="26">
        <v>9198.3000000000011</v>
      </c>
      <c r="E142" s="16">
        <v>106.42238985560904</v>
      </c>
    </row>
    <row r="143" spans="1:5" ht="18" customHeight="1" x14ac:dyDescent="0.25">
      <c r="A143" s="12">
        <v>7</v>
      </c>
      <c r="B143" s="7" t="s">
        <v>111</v>
      </c>
      <c r="C143" s="26">
        <v>24806.699999999997</v>
      </c>
      <c r="D143" s="26">
        <v>27174.000000000004</v>
      </c>
      <c r="E143" s="16">
        <v>109.54298637061764</v>
      </c>
    </row>
    <row r="144" spans="1:5" ht="18" customHeight="1" x14ac:dyDescent="0.25">
      <c r="A144" s="12">
        <v>8</v>
      </c>
      <c r="B144" s="7" t="s">
        <v>112</v>
      </c>
      <c r="C144" s="26">
        <v>14177.4</v>
      </c>
      <c r="D144" s="26">
        <v>14188.9</v>
      </c>
      <c r="E144" s="16">
        <v>100.08111501403643</v>
      </c>
    </row>
    <row r="145" spans="1:5" ht="18" customHeight="1" x14ac:dyDescent="0.25">
      <c r="A145" s="12">
        <v>9</v>
      </c>
      <c r="B145" s="7" t="s">
        <v>113</v>
      </c>
      <c r="C145" s="26">
        <v>14236.699999999999</v>
      </c>
      <c r="D145" s="26">
        <v>14529.8</v>
      </c>
      <c r="E145" s="16">
        <v>102.05876361797326</v>
      </c>
    </row>
    <row r="146" spans="1:5" ht="18" customHeight="1" x14ac:dyDescent="0.25">
      <c r="A146" s="12">
        <v>10</v>
      </c>
      <c r="B146" s="7" t="s">
        <v>114</v>
      </c>
      <c r="C146" s="26">
        <v>7165.9</v>
      </c>
      <c r="D146" s="26">
        <v>7580.3</v>
      </c>
      <c r="E146" s="16">
        <v>105.78294422194003</v>
      </c>
    </row>
    <row r="147" spans="1:5" ht="18" customHeight="1" x14ac:dyDescent="0.25">
      <c r="A147" s="12">
        <v>11</v>
      </c>
      <c r="B147" s="7" t="s">
        <v>115</v>
      </c>
      <c r="C147" s="26">
        <v>10670.8</v>
      </c>
      <c r="D147" s="26">
        <v>11474.9</v>
      </c>
      <c r="E147" s="16">
        <v>107.5355174869738</v>
      </c>
    </row>
    <row r="148" spans="1:5" ht="18" customHeight="1" x14ac:dyDescent="0.25">
      <c r="A148" s="12">
        <v>12</v>
      </c>
      <c r="B148" s="7" t="s">
        <v>116</v>
      </c>
      <c r="C148" s="26">
        <v>6388.3</v>
      </c>
      <c r="D148" s="26">
        <v>6252.1</v>
      </c>
      <c r="E148" s="16">
        <v>97.86797739617738</v>
      </c>
    </row>
    <row r="149" spans="1:5" ht="18" customHeight="1" x14ac:dyDescent="0.25">
      <c r="A149" s="12">
        <v>13</v>
      </c>
      <c r="B149" s="7" t="s">
        <v>117</v>
      </c>
      <c r="C149" s="26">
        <v>8979.7999999999993</v>
      </c>
      <c r="D149" s="26">
        <v>9122.9000000000015</v>
      </c>
      <c r="E149" s="16">
        <v>101.59357669435846</v>
      </c>
    </row>
    <row r="150" spans="1:5" ht="18" customHeight="1" x14ac:dyDescent="0.25">
      <c r="A150" s="12">
        <v>14</v>
      </c>
      <c r="B150" s="7" t="s">
        <v>118</v>
      </c>
      <c r="C150" s="26">
        <v>10492.4</v>
      </c>
      <c r="D150" s="26">
        <v>11114.7</v>
      </c>
      <c r="E150" s="16">
        <v>105.93095955167551</v>
      </c>
    </row>
    <row r="151" spans="1:5" ht="18" customHeight="1" x14ac:dyDescent="0.25">
      <c r="A151" s="12">
        <v>15</v>
      </c>
      <c r="B151" s="7" t="s">
        <v>119</v>
      </c>
      <c r="C151" s="26">
        <v>8035.7</v>
      </c>
      <c r="D151" s="26">
        <v>8130.4000000000005</v>
      </c>
      <c r="E151" s="16">
        <v>101.17849098398398</v>
      </c>
    </row>
    <row r="152" spans="1:5" s="2" customFormat="1" ht="18" customHeight="1" x14ac:dyDescent="0.25">
      <c r="A152" s="12"/>
      <c r="B152" s="9" t="s">
        <v>132</v>
      </c>
      <c r="C152" s="25">
        <f>SUM(C153:C164)</f>
        <v>52105</v>
      </c>
      <c r="D152" s="25">
        <f t="shared" ref="D152" si="9">SUM(D153:D164)</f>
        <v>54158.000000000007</v>
      </c>
      <c r="E152" s="14">
        <f>+D152/C152*100</f>
        <v>103.94012090970158</v>
      </c>
    </row>
    <row r="153" spans="1:5" ht="18" customHeight="1" x14ac:dyDescent="0.25">
      <c r="A153" s="12">
        <v>1</v>
      </c>
      <c r="B153" s="10" t="s">
        <v>129</v>
      </c>
      <c r="C153" s="26">
        <v>1638.1</v>
      </c>
      <c r="D153" s="26">
        <v>1691.8000000000002</v>
      </c>
      <c r="E153" s="16">
        <v>103.27818814480192</v>
      </c>
    </row>
    <row r="154" spans="1:5" ht="18" customHeight="1" x14ac:dyDescent="0.25">
      <c r="A154" s="12">
        <v>2</v>
      </c>
      <c r="B154" s="10" t="s">
        <v>130</v>
      </c>
      <c r="C154" s="26">
        <v>366</v>
      </c>
      <c r="D154" s="26">
        <v>368.5</v>
      </c>
      <c r="E154" s="16">
        <v>100.68306010928963</v>
      </c>
    </row>
    <row r="155" spans="1:5" ht="18" customHeight="1" x14ac:dyDescent="0.25">
      <c r="A155" s="12">
        <v>3</v>
      </c>
      <c r="B155" s="10" t="s">
        <v>131</v>
      </c>
      <c r="C155" s="26">
        <v>349</v>
      </c>
      <c r="D155" s="26">
        <v>362.8</v>
      </c>
      <c r="E155" s="16">
        <v>103.95415472779371</v>
      </c>
    </row>
    <row r="156" spans="1:5" ht="18" customHeight="1" x14ac:dyDescent="0.25">
      <c r="A156" s="12"/>
      <c r="B156" s="8" t="s">
        <v>15</v>
      </c>
      <c r="C156" s="26"/>
      <c r="D156" s="26"/>
      <c r="E156" s="16"/>
    </row>
    <row r="157" spans="1:5" ht="18" customHeight="1" x14ac:dyDescent="0.25">
      <c r="A157" s="12">
        <v>4</v>
      </c>
      <c r="B157" s="7" t="s">
        <v>121</v>
      </c>
      <c r="C157" s="26">
        <v>6344.1</v>
      </c>
      <c r="D157" s="26">
        <v>6423.1</v>
      </c>
      <c r="E157" s="16">
        <v>101.24525149351366</v>
      </c>
    </row>
    <row r="158" spans="1:5" ht="18" customHeight="1" x14ac:dyDescent="0.25">
      <c r="A158" s="12">
        <v>5</v>
      </c>
      <c r="B158" s="7" t="s">
        <v>122</v>
      </c>
      <c r="C158" s="26">
        <v>7562</v>
      </c>
      <c r="D158" s="26">
        <v>7680.2</v>
      </c>
      <c r="E158" s="16">
        <v>101.56307855064797</v>
      </c>
    </row>
    <row r="159" spans="1:5" ht="18" customHeight="1" x14ac:dyDescent="0.25">
      <c r="A159" s="12">
        <v>6</v>
      </c>
      <c r="B159" s="7" t="s">
        <v>123</v>
      </c>
      <c r="C159" s="26">
        <v>7923</v>
      </c>
      <c r="D159" s="26">
        <v>8030.9</v>
      </c>
      <c r="E159" s="16">
        <v>101.36185788211536</v>
      </c>
    </row>
    <row r="160" spans="1:5" ht="18" customHeight="1" x14ac:dyDescent="0.25">
      <c r="A160" s="12">
        <v>7</v>
      </c>
      <c r="B160" s="7" t="s">
        <v>124</v>
      </c>
      <c r="C160" s="26">
        <v>6571.2</v>
      </c>
      <c r="D160" s="26">
        <v>6715.9</v>
      </c>
      <c r="E160" s="16">
        <v>102.20203311419527</v>
      </c>
    </row>
    <row r="161" spans="1:5" ht="18" customHeight="1" x14ac:dyDescent="0.25">
      <c r="A161" s="12">
        <v>8</v>
      </c>
      <c r="B161" s="7" t="s">
        <v>125</v>
      </c>
      <c r="C161" s="26">
        <v>5580.5999999999995</v>
      </c>
      <c r="D161" s="26">
        <v>5634.7</v>
      </c>
      <c r="E161" s="16">
        <v>100.96942981041465</v>
      </c>
    </row>
    <row r="162" spans="1:5" ht="18" customHeight="1" x14ac:dyDescent="0.25">
      <c r="A162" s="12">
        <v>9</v>
      </c>
      <c r="B162" s="7" t="s">
        <v>126</v>
      </c>
      <c r="C162" s="26">
        <v>4405</v>
      </c>
      <c r="D162" s="26">
        <v>4489.3999999999996</v>
      </c>
      <c r="E162" s="16">
        <v>101.91600454029511</v>
      </c>
    </row>
    <row r="163" spans="1:5" ht="18" customHeight="1" x14ac:dyDescent="0.25">
      <c r="A163" s="12">
        <v>10</v>
      </c>
      <c r="B163" s="7" t="s">
        <v>127</v>
      </c>
      <c r="C163" s="26">
        <v>6017</v>
      </c>
      <c r="D163" s="26">
        <v>7355.8</v>
      </c>
      <c r="E163" s="16">
        <v>122.25029084261261</v>
      </c>
    </row>
    <row r="164" spans="1:5" ht="18" customHeight="1" x14ac:dyDescent="0.25">
      <c r="A164" s="12">
        <v>11</v>
      </c>
      <c r="B164" s="7" t="s">
        <v>128</v>
      </c>
      <c r="C164" s="26">
        <v>5349</v>
      </c>
      <c r="D164" s="26">
        <v>5404.9000000000005</v>
      </c>
      <c r="E164" s="16">
        <v>101.04505515049541</v>
      </c>
    </row>
    <row r="165" spans="1:5" s="2" customFormat="1" ht="18" customHeight="1" x14ac:dyDescent="0.25">
      <c r="A165" s="12"/>
      <c r="B165" s="9" t="s">
        <v>133</v>
      </c>
      <c r="C165" s="25">
        <f>SUM(C166:C189)</f>
        <v>203940.00000000003</v>
      </c>
      <c r="D165" s="25">
        <f t="shared" ref="D165" si="10">SUM(D166:D189)</f>
        <v>219356.00000000003</v>
      </c>
      <c r="E165" s="14">
        <f>+D165/C165*100</f>
        <v>107.55908600568796</v>
      </c>
    </row>
    <row r="166" spans="1:5" ht="18" customHeight="1" x14ac:dyDescent="0.25">
      <c r="A166" s="12">
        <v>1</v>
      </c>
      <c r="B166" s="7" t="s">
        <v>150</v>
      </c>
      <c r="C166" s="26">
        <v>413.6</v>
      </c>
      <c r="D166" s="26">
        <v>419.3</v>
      </c>
      <c r="E166" s="16">
        <v>101.37814313346227</v>
      </c>
    </row>
    <row r="167" spans="1:5" ht="18" customHeight="1" x14ac:dyDescent="0.25">
      <c r="A167" s="12">
        <v>2</v>
      </c>
      <c r="B167" s="7" t="s">
        <v>151</v>
      </c>
      <c r="C167" s="26">
        <v>310.2</v>
      </c>
      <c r="D167" s="26">
        <v>309.89999999999998</v>
      </c>
      <c r="E167" s="16">
        <v>99.903288201160535</v>
      </c>
    </row>
    <row r="168" spans="1:5" ht="18" customHeight="1" x14ac:dyDescent="0.25">
      <c r="A168" s="12">
        <v>3</v>
      </c>
      <c r="B168" s="7" t="s">
        <v>152</v>
      </c>
      <c r="C168" s="26">
        <v>3089.8999999999996</v>
      </c>
      <c r="D168" s="26">
        <v>3079.6</v>
      </c>
      <c r="E168" s="16">
        <v>99.666655878831037</v>
      </c>
    </row>
    <row r="169" spans="1:5" ht="18" customHeight="1" x14ac:dyDescent="0.25">
      <c r="A169" s="12">
        <v>4</v>
      </c>
      <c r="B169" s="7" t="s">
        <v>153</v>
      </c>
      <c r="C169" s="26">
        <v>4649.1000000000004</v>
      </c>
      <c r="D169" s="26">
        <v>4704.8</v>
      </c>
      <c r="E169" s="16">
        <v>101.19808134907831</v>
      </c>
    </row>
    <row r="170" spans="1:5" ht="18" customHeight="1" x14ac:dyDescent="0.25">
      <c r="A170" s="12">
        <v>5</v>
      </c>
      <c r="B170" s="7" t="s">
        <v>154</v>
      </c>
      <c r="C170" s="26">
        <v>390</v>
      </c>
      <c r="D170" s="26">
        <v>431.29999999999995</v>
      </c>
      <c r="E170" s="16">
        <v>110.58974358974358</v>
      </c>
    </row>
    <row r="171" spans="1:5" ht="18" customHeight="1" x14ac:dyDescent="0.25">
      <c r="A171" s="12">
        <v>6</v>
      </c>
      <c r="B171" s="7" t="s">
        <v>155</v>
      </c>
      <c r="C171" s="26">
        <v>425.3</v>
      </c>
      <c r="D171" s="26">
        <v>484.40000000000015</v>
      </c>
      <c r="E171" s="16">
        <v>113.89607335998122</v>
      </c>
    </row>
    <row r="172" spans="1:5" ht="18" customHeight="1" x14ac:dyDescent="0.25">
      <c r="A172" s="12">
        <v>7</v>
      </c>
      <c r="B172" s="7" t="s">
        <v>156</v>
      </c>
      <c r="C172" s="26">
        <v>292.2</v>
      </c>
      <c r="D172" s="26">
        <v>307</v>
      </c>
      <c r="E172" s="16">
        <v>105.06502395619439</v>
      </c>
    </row>
    <row r="173" spans="1:5" ht="18" customHeight="1" x14ac:dyDescent="0.25">
      <c r="A173" s="12"/>
      <c r="B173" s="8" t="s">
        <v>15</v>
      </c>
      <c r="C173" s="26"/>
      <c r="D173" s="26"/>
      <c r="E173" s="16"/>
    </row>
    <row r="174" spans="1:5" ht="18" customHeight="1" x14ac:dyDescent="0.25">
      <c r="A174" s="12">
        <v>8</v>
      </c>
      <c r="B174" s="7" t="s">
        <v>134</v>
      </c>
      <c r="C174" s="26">
        <v>11982.2</v>
      </c>
      <c r="D174" s="26">
        <v>11982.4</v>
      </c>
      <c r="E174" s="16">
        <v>100.00166914256145</v>
      </c>
    </row>
    <row r="175" spans="1:5" ht="18" customHeight="1" x14ac:dyDescent="0.25">
      <c r="A175" s="12">
        <v>9</v>
      </c>
      <c r="B175" s="7" t="s">
        <v>135</v>
      </c>
      <c r="C175" s="26">
        <v>12229.1</v>
      </c>
      <c r="D175" s="26">
        <v>11998.2</v>
      </c>
      <c r="E175" s="16">
        <v>98.111880678054803</v>
      </c>
    </row>
    <row r="176" spans="1:5" ht="18" customHeight="1" x14ac:dyDescent="0.25">
      <c r="A176" s="12">
        <v>10</v>
      </c>
      <c r="B176" s="7" t="s">
        <v>136</v>
      </c>
      <c r="C176" s="26">
        <v>13351.099999999999</v>
      </c>
      <c r="D176" s="26">
        <v>13449.000000000002</v>
      </c>
      <c r="E176" s="16">
        <v>100.73327291384233</v>
      </c>
    </row>
    <row r="177" spans="1:5" ht="18" customHeight="1" x14ac:dyDescent="0.25">
      <c r="A177" s="12">
        <v>11</v>
      </c>
      <c r="B177" s="7" t="s">
        <v>137</v>
      </c>
      <c r="C177" s="26">
        <v>20492.899999999998</v>
      </c>
      <c r="D177" s="26">
        <v>20854.100000000002</v>
      </c>
      <c r="E177" s="16">
        <v>101.76256166769957</v>
      </c>
    </row>
    <row r="178" spans="1:5" ht="18" customHeight="1" x14ac:dyDescent="0.25">
      <c r="A178" s="12">
        <v>12</v>
      </c>
      <c r="B178" s="7" t="s">
        <v>138</v>
      </c>
      <c r="C178" s="26">
        <v>12485.300000000001</v>
      </c>
      <c r="D178" s="26">
        <v>14272.5</v>
      </c>
      <c r="E178" s="16">
        <v>114.31443377411836</v>
      </c>
    </row>
    <row r="179" spans="1:5" ht="18" customHeight="1" x14ac:dyDescent="0.25">
      <c r="A179" s="12">
        <v>13</v>
      </c>
      <c r="B179" s="7" t="s">
        <v>139</v>
      </c>
      <c r="C179" s="26">
        <v>8164.1999999999989</v>
      </c>
      <c r="D179" s="26">
        <v>10447.1</v>
      </c>
      <c r="E179" s="16">
        <v>127.96232331398056</v>
      </c>
    </row>
    <row r="180" spans="1:5" ht="18" customHeight="1" x14ac:dyDescent="0.25">
      <c r="A180" s="12">
        <v>14</v>
      </c>
      <c r="B180" s="7" t="s">
        <v>140</v>
      </c>
      <c r="C180" s="26">
        <v>18428.500000000004</v>
      </c>
      <c r="D180" s="26">
        <v>21298</v>
      </c>
      <c r="E180" s="16">
        <v>115.57099058523481</v>
      </c>
    </row>
    <row r="181" spans="1:5" ht="18" customHeight="1" x14ac:dyDescent="0.25">
      <c r="A181" s="12">
        <v>15</v>
      </c>
      <c r="B181" s="7" t="s">
        <v>141</v>
      </c>
      <c r="C181" s="26">
        <v>10348</v>
      </c>
      <c r="D181" s="26">
        <v>11167.5</v>
      </c>
      <c r="E181" s="16">
        <v>107.91940471588713</v>
      </c>
    </row>
    <row r="182" spans="1:5" ht="18" customHeight="1" x14ac:dyDescent="0.25">
      <c r="A182" s="12">
        <v>16</v>
      </c>
      <c r="B182" s="7" t="s">
        <v>142</v>
      </c>
      <c r="C182" s="26">
        <v>12207.699999999999</v>
      </c>
      <c r="D182" s="26">
        <v>11440.2</v>
      </c>
      <c r="E182" s="16">
        <v>93.71298442786113</v>
      </c>
    </row>
    <row r="183" spans="1:5" ht="18" customHeight="1" x14ac:dyDescent="0.25">
      <c r="A183" s="12">
        <v>17</v>
      </c>
      <c r="B183" s="7" t="s">
        <v>143</v>
      </c>
      <c r="C183" s="26">
        <v>12607.699999999999</v>
      </c>
      <c r="D183" s="26">
        <v>14185.9</v>
      </c>
      <c r="E183" s="16">
        <v>112.51774709106341</v>
      </c>
    </row>
    <row r="184" spans="1:5" ht="18" customHeight="1" x14ac:dyDescent="0.25">
      <c r="A184" s="12">
        <v>18</v>
      </c>
      <c r="B184" s="7" t="s">
        <v>144</v>
      </c>
      <c r="C184" s="26">
        <v>17112.400000000001</v>
      </c>
      <c r="D184" s="26">
        <v>18268.7</v>
      </c>
      <c r="E184" s="16">
        <v>106.7570884271055</v>
      </c>
    </row>
    <row r="185" spans="1:5" ht="18" customHeight="1" x14ac:dyDescent="0.25">
      <c r="A185" s="12">
        <v>19</v>
      </c>
      <c r="B185" s="7" t="s">
        <v>145</v>
      </c>
      <c r="C185" s="26">
        <v>14916.699999999999</v>
      </c>
      <c r="D185" s="26">
        <v>18334.2</v>
      </c>
      <c r="E185" s="16">
        <v>122.91056332835011</v>
      </c>
    </row>
    <row r="186" spans="1:5" ht="18" customHeight="1" x14ac:dyDescent="0.25">
      <c r="A186" s="12">
        <v>20</v>
      </c>
      <c r="B186" s="7" t="s">
        <v>146</v>
      </c>
      <c r="C186" s="26">
        <v>8626.2000000000007</v>
      </c>
      <c r="D186" s="26">
        <v>9029</v>
      </c>
      <c r="E186" s="16">
        <v>104.66949525863068</v>
      </c>
    </row>
    <row r="187" spans="1:5" ht="18" customHeight="1" x14ac:dyDescent="0.25">
      <c r="A187" s="12">
        <v>21</v>
      </c>
      <c r="B187" s="7" t="s">
        <v>147</v>
      </c>
      <c r="C187" s="26">
        <v>13670.1</v>
      </c>
      <c r="D187" s="26">
        <v>14392.300000000001</v>
      </c>
      <c r="E187" s="16">
        <v>105.28306303538379</v>
      </c>
    </row>
    <row r="188" spans="1:5" ht="18" customHeight="1" x14ac:dyDescent="0.25">
      <c r="A188" s="12">
        <v>22</v>
      </c>
      <c r="B188" s="7" t="s">
        <v>148</v>
      </c>
      <c r="C188" s="26">
        <v>7622.6</v>
      </c>
      <c r="D188" s="26">
        <v>7503.5999999999995</v>
      </c>
      <c r="E188" s="16">
        <v>98.438852884842433</v>
      </c>
    </row>
    <row r="189" spans="1:5" ht="18" customHeight="1" x14ac:dyDescent="0.25">
      <c r="A189" s="12">
        <v>23</v>
      </c>
      <c r="B189" s="7" t="s">
        <v>149</v>
      </c>
      <c r="C189" s="26">
        <v>125</v>
      </c>
      <c r="D189" s="26">
        <v>997</v>
      </c>
      <c r="E189" s="16">
        <v>797.6</v>
      </c>
    </row>
    <row r="190" spans="1:5" s="2" customFormat="1" ht="18" customHeight="1" x14ac:dyDescent="0.25">
      <c r="A190" s="12"/>
      <c r="B190" s="19" t="s">
        <v>212</v>
      </c>
      <c r="C190" s="27">
        <f>SUM(C191:C210)</f>
        <v>128398</v>
      </c>
      <c r="D190" s="27">
        <f t="shared" ref="D190" si="11">SUM(D191:D210)</f>
        <v>130642.99999999999</v>
      </c>
      <c r="E190" s="20">
        <f>+D190/C190*100</f>
        <v>101.74846960233023</v>
      </c>
    </row>
    <row r="191" spans="1:5" ht="18" customHeight="1" x14ac:dyDescent="0.25">
      <c r="A191" s="12">
        <v>1</v>
      </c>
      <c r="B191" s="7" t="s">
        <v>172</v>
      </c>
      <c r="C191" s="26">
        <v>7360</v>
      </c>
      <c r="D191" s="26">
        <v>7509.15</v>
      </c>
      <c r="E191" s="16">
        <v>102.02649456521739</v>
      </c>
    </row>
    <row r="192" spans="1:5" ht="18" customHeight="1" x14ac:dyDescent="0.25">
      <c r="A192" s="12">
        <v>2</v>
      </c>
      <c r="B192" s="7" t="s">
        <v>173</v>
      </c>
      <c r="C192" s="26">
        <v>3619</v>
      </c>
      <c r="D192" s="26">
        <v>3642.7</v>
      </c>
      <c r="E192" s="16">
        <v>100.65487703785575</v>
      </c>
    </row>
    <row r="193" spans="1:5" ht="18" customHeight="1" x14ac:dyDescent="0.25">
      <c r="A193" s="12">
        <v>3</v>
      </c>
      <c r="B193" s="7" t="s">
        <v>174</v>
      </c>
      <c r="C193" s="26">
        <v>5683</v>
      </c>
      <c r="D193" s="26">
        <v>5707.4</v>
      </c>
      <c r="E193" s="16">
        <v>100.42935069505543</v>
      </c>
    </row>
    <row r="194" spans="1:5" ht="18" customHeight="1" x14ac:dyDescent="0.25">
      <c r="A194" s="12">
        <v>4</v>
      </c>
      <c r="B194" s="7" t="s">
        <v>175</v>
      </c>
      <c r="C194" s="26">
        <v>4029</v>
      </c>
      <c r="D194" s="26">
        <v>4049.2</v>
      </c>
      <c r="E194" s="16">
        <v>100.50136510300322</v>
      </c>
    </row>
    <row r="195" spans="1:5" ht="18" customHeight="1" x14ac:dyDescent="0.25">
      <c r="A195" s="12"/>
      <c r="B195" s="8" t="s">
        <v>15</v>
      </c>
      <c r="C195" s="26"/>
      <c r="D195" s="26"/>
      <c r="E195" s="16"/>
    </row>
    <row r="196" spans="1:5" ht="18" customHeight="1" x14ac:dyDescent="0.25">
      <c r="A196" s="12">
        <v>5</v>
      </c>
      <c r="B196" s="7" t="s">
        <v>157</v>
      </c>
      <c r="C196" s="26">
        <v>9244</v>
      </c>
      <c r="D196" s="26">
        <v>9449.9</v>
      </c>
      <c r="E196" s="16">
        <v>102.22739073993941</v>
      </c>
    </row>
    <row r="197" spans="1:5" ht="18" customHeight="1" x14ac:dyDescent="0.25">
      <c r="A197" s="12">
        <v>6</v>
      </c>
      <c r="B197" s="7" t="s">
        <v>158</v>
      </c>
      <c r="C197" s="26">
        <v>7102</v>
      </c>
      <c r="D197" s="26">
        <v>7198.1</v>
      </c>
      <c r="E197" s="16">
        <v>101.3531399605745</v>
      </c>
    </row>
    <row r="198" spans="1:5" ht="18" customHeight="1" x14ac:dyDescent="0.25">
      <c r="A198" s="12">
        <v>7</v>
      </c>
      <c r="B198" s="7" t="s">
        <v>159</v>
      </c>
      <c r="C198" s="26">
        <v>8948</v>
      </c>
      <c r="D198" s="26">
        <v>11009.937</v>
      </c>
      <c r="E198" s="16">
        <v>123.04355163164954</v>
      </c>
    </row>
    <row r="199" spans="1:5" ht="18" customHeight="1" x14ac:dyDescent="0.25">
      <c r="A199" s="12">
        <v>8</v>
      </c>
      <c r="B199" s="7" t="s">
        <v>160</v>
      </c>
      <c r="C199" s="26">
        <v>8316</v>
      </c>
      <c r="D199" s="26">
        <v>8474.7999999999993</v>
      </c>
      <c r="E199" s="16">
        <v>101.90957190957191</v>
      </c>
    </row>
    <row r="200" spans="1:5" ht="18" customHeight="1" x14ac:dyDescent="0.25">
      <c r="A200" s="12">
        <v>9</v>
      </c>
      <c r="B200" s="7" t="s">
        <v>161</v>
      </c>
      <c r="C200" s="26">
        <v>6084</v>
      </c>
      <c r="D200" s="26">
        <v>6171.7000000000007</v>
      </c>
      <c r="E200" s="16">
        <v>101.44148586456281</v>
      </c>
    </row>
    <row r="201" spans="1:5" ht="18" customHeight="1" x14ac:dyDescent="0.25">
      <c r="A201" s="12">
        <v>10</v>
      </c>
      <c r="B201" s="7" t="s">
        <v>162</v>
      </c>
      <c r="C201" s="26">
        <v>6303</v>
      </c>
      <c r="D201" s="26">
        <v>6965.335</v>
      </c>
      <c r="E201" s="16">
        <v>110.50825003966365</v>
      </c>
    </row>
    <row r="202" spans="1:5" ht="18" customHeight="1" x14ac:dyDescent="0.25">
      <c r="A202" s="12">
        <v>11</v>
      </c>
      <c r="B202" s="7" t="s">
        <v>163</v>
      </c>
      <c r="C202" s="26">
        <v>6994</v>
      </c>
      <c r="D202" s="26">
        <v>7210.12</v>
      </c>
      <c r="E202" s="16">
        <v>103.09007720903631</v>
      </c>
    </row>
    <row r="203" spans="1:5" ht="18" customHeight="1" x14ac:dyDescent="0.25">
      <c r="A203" s="12">
        <v>12</v>
      </c>
      <c r="B203" s="7" t="s">
        <v>164</v>
      </c>
      <c r="C203" s="26">
        <v>6914</v>
      </c>
      <c r="D203" s="26">
        <v>7002.9</v>
      </c>
      <c r="E203" s="16">
        <v>101.28579693375758</v>
      </c>
    </row>
    <row r="204" spans="1:5" ht="18" customHeight="1" x14ac:dyDescent="0.25">
      <c r="A204" s="12">
        <v>13</v>
      </c>
      <c r="B204" s="7" t="s">
        <v>165</v>
      </c>
      <c r="C204" s="26">
        <v>2066</v>
      </c>
      <c r="D204" s="26">
        <v>2157.81</v>
      </c>
      <c r="E204" s="16">
        <v>104.44385285575993</v>
      </c>
    </row>
    <row r="205" spans="1:5" ht="18" customHeight="1" x14ac:dyDescent="0.25">
      <c r="A205" s="12">
        <v>14</v>
      </c>
      <c r="B205" s="7" t="s">
        <v>166</v>
      </c>
      <c r="C205" s="26">
        <v>7558</v>
      </c>
      <c r="D205" s="26">
        <v>7617.7</v>
      </c>
      <c r="E205" s="16">
        <v>100.78989150568933</v>
      </c>
    </row>
    <row r="206" spans="1:5" ht="18" customHeight="1" x14ac:dyDescent="0.25">
      <c r="A206" s="12">
        <v>15</v>
      </c>
      <c r="B206" s="7" t="s">
        <v>167</v>
      </c>
      <c r="C206" s="26">
        <v>7593.7</v>
      </c>
      <c r="D206" s="26">
        <v>7673.7</v>
      </c>
      <c r="E206" s="16">
        <v>101.05350487904448</v>
      </c>
    </row>
    <row r="207" spans="1:5" ht="18" customHeight="1" x14ac:dyDescent="0.25">
      <c r="A207" s="12">
        <v>16</v>
      </c>
      <c r="B207" s="7" t="s">
        <v>168</v>
      </c>
      <c r="C207" s="26">
        <v>16127.3</v>
      </c>
      <c r="D207" s="26">
        <v>13983.918</v>
      </c>
      <c r="E207" s="16">
        <v>86.709604211492319</v>
      </c>
    </row>
    <row r="208" spans="1:5" ht="18" customHeight="1" x14ac:dyDescent="0.25">
      <c r="A208" s="12">
        <v>17</v>
      </c>
      <c r="B208" s="7" t="s">
        <v>169</v>
      </c>
      <c r="C208" s="26">
        <v>6532</v>
      </c>
      <c r="D208" s="26">
        <v>6713.83</v>
      </c>
      <c r="E208" s="16">
        <v>102.78368034292713</v>
      </c>
    </row>
    <row r="209" spans="1:5" ht="18" customHeight="1" x14ac:dyDescent="0.25">
      <c r="A209" s="12">
        <v>18</v>
      </c>
      <c r="B209" s="7" t="s">
        <v>170</v>
      </c>
      <c r="C209" s="26">
        <v>4712</v>
      </c>
      <c r="D209" s="26">
        <v>4831.8</v>
      </c>
      <c r="E209" s="16">
        <v>102.54244482173176</v>
      </c>
    </row>
    <row r="210" spans="1:5" ht="18" customHeight="1" x14ac:dyDescent="0.25">
      <c r="A210" s="12">
        <v>19</v>
      </c>
      <c r="B210" s="7" t="s">
        <v>171</v>
      </c>
      <c r="C210" s="26">
        <v>3213</v>
      </c>
      <c r="D210" s="26">
        <v>3273</v>
      </c>
      <c r="E210" s="16">
        <v>101.86741363211951</v>
      </c>
    </row>
    <row r="211" spans="1:5" s="2" customFormat="1" ht="18" customHeight="1" x14ac:dyDescent="0.25">
      <c r="A211" s="12"/>
      <c r="B211" s="9" t="s">
        <v>176</v>
      </c>
      <c r="C211" s="25">
        <f>SUM(C212:C225)</f>
        <v>127960</v>
      </c>
      <c r="D211" s="25">
        <f t="shared" ref="D211" si="12">SUM(D212:D225)</f>
        <v>133238</v>
      </c>
      <c r="E211" s="14">
        <f>+D211/C211*100</f>
        <v>104.12472647702407</v>
      </c>
    </row>
    <row r="212" spans="1:5" ht="18" customHeight="1" x14ac:dyDescent="0.25">
      <c r="A212" s="12">
        <v>1</v>
      </c>
      <c r="B212" s="7" t="s">
        <v>188</v>
      </c>
      <c r="C212" s="26">
        <v>7107</v>
      </c>
      <c r="D212" s="26">
        <v>6807.7</v>
      </c>
      <c r="E212" s="16">
        <v>95.788659068523984</v>
      </c>
    </row>
    <row r="213" spans="1:5" ht="18" customHeight="1" x14ac:dyDescent="0.25">
      <c r="A213" s="12">
        <v>2</v>
      </c>
      <c r="B213" s="7" t="s">
        <v>189</v>
      </c>
      <c r="C213" s="26">
        <v>344</v>
      </c>
      <c r="D213" s="26">
        <v>451.8</v>
      </c>
      <c r="E213" s="16">
        <v>131.33720930232556</v>
      </c>
    </row>
    <row r="214" spans="1:5" ht="18" customHeight="1" x14ac:dyDescent="0.25">
      <c r="A214" s="12"/>
      <c r="B214" s="8" t="s">
        <v>15</v>
      </c>
      <c r="C214" s="26"/>
      <c r="D214" s="26"/>
      <c r="E214" s="16"/>
    </row>
    <row r="215" spans="1:5" ht="18" customHeight="1" x14ac:dyDescent="0.25">
      <c r="A215" s="12">
        <v>3</v>
      </c>
      <c r="B215" s="7" t="s">
        <v>177</v>
      </c>
      <c r="C215" s="26">
        <v>10989</v>
      </c>
      <c r="D215" s="26">
        <v>11979.4</v>
      </c>
      <c r="E215" s="16">
        <v>109.01264901264899</v>
      </c>
    </row>
    <row r="216" spans="1:5" ht="18" customHeight="1" x14ac:dyDescent="0.25">
      <c r="A216" s="12">
        <v>4</v>
      </c>
      <c r="B216" s="7" t="s">
        <v>178</v>
      </c>
      <c r="C216" s="26">
        <v>12379</v>
      </c>
      <c r="D216" s="26">
        <v>13042</v>
      </c>
      <c r="E216" s="16">
        <v>105.35584457549075</v>
      </c>
    </row>
    <row r="217" spans="1:5" ht="18" customHeight="1" x14ac:dyDescent="0.25">
      <c r="A217" s="12">
        <v>5</v>
      </c>
      <c r="B217" s="7" t="s">
        <v>179</v>
      </c>
      <c r="C217" s="26">
        <v>10613</v>
      </c>
      <c r="D217" s="26">
        <v>13454.5</v>
      </c>
      <c r="E217" s="16">
        <v>126.77376802035241</v>
      </c>
    </row>
    <row r="218" spans="1:5" ht="18" customHeight="1" x14ac:dyDescent="0.25">
      <c r="A218" s="12">
        <v>6</v>
      </c>
      <c r="B218" s="7" t="s">
        <v>180</v>
      </c>
      <c r="C218" s="26">
        <v>14559</v>
      </c>
      <c r="D218" s="26">
        <v>17402.400000000001</v>
      </c>
      <c r="E218" s="16">
        <v>119.53018751287865</v>
      </c>
    </row>
    <row r="219" spans="1:5" ht="18" customHeight="1" x14ac:dyDescent="0.25">
      <c r="A219" s="12">
        <v>7</v>
      </c>
      <c r="B219" s="7" t="s">
        <v>181</v>
      </c>
      <c r="C219" s="26">
        <v>11673</v>
      </c>
      <c r="D219" s="26">
        <v>13416</v>
      </c>
      <c r="E219" s="16">
        <v>114.9318941146235</v>
      </c>
    </row>
    <row r="220" spans="1:5" ht="18" customHeight="1" x14ac:dyDescent="0.25">
      <c r="A220" s="12">
        <v>8</v>
      </c>
      <c r="B220" s="7" t="s">
        <v>182</v>
      </c>
      <c r="C220" s="26">
        <v>2991</v>
      </c>
      <c r="D220" s="26">
        <v>3204.6</v>
      </c>
      <c r="E220" s="16">
        <v>107.14142427281845</v>
      </c>
    </row>
    <row r="221" spans="1:5" ht="18" customHeight="1" x14ac:dyDescent="0.25">
      <c r="A221" s="12">
        <v>9</v>
      </c>
      <c r="B221" s="7" t="s">
        <v>183</v>
      </c>
      <c r="C221" s="26">
        <v>12415</v>
      </c>
      <c r="D221" s="26">
        <v>11502.4</v>
      </c>
      <c r="E221" s="16">
        <v>92.649214659685867</v>
      </c>
    </row>
    <row r="222" spans="1:5" ht="18" customHeight="1" x14ac:dyDescent="0.25">
      <c r="A222" s="12">
        <v>10</v>
      </c>
      <c r="B222" s="7" t="s">
        <v>184</v>
      </c>
      <c r="C222" s="26">
        <v>8100.2</v>
      </c>
      <c r="D222" s="26">
        <v>9056.0999999999985</v>
      </c>
      <c r="E222" s="16">
        <v>111.80094318658797</v>
      </c>
    </row>
    <row r="223" spans="1:5" ht="18" customHeight="1" x14ac:dyDescent="0.25">
      <c r="A223" s="12">
        <v>11</v>
      </c>
      <c r="B223" s="7" t="s">
        <v>185</v>
      </c>
      <c r="C223" s="26">
        <v>14900</v>
      </c>
      <c r="D223" s="26">
        <v>9869.5999999999985</v>
      </c>
      <c r="E223" s="16">
        <v>66.23892617449664</v>
      </c>
    </row>
    <row r="224" spans="1:5" ht="18" customHeight="1" x14ac:dyDescent="0.25">
      <c r="A224" s="12">
        <v>12</v>
      </c>
      <c r="B224" s="7" t="s">
        <v>186</v>
      </c>
      <c r="C224" s="26">
        <v>12160</v>
      </c>
      <c r="D224" s="26">
        <v>12736.7</v>
      </c>
      <c r="E224" s="16">
        <v>104.74259868421055</v>
      </c>
    </row>
    <row r="225" spans="1:5" ht="18" customHeight="1" x14ac:dyDescent="0.25">
      <c r="A225" s="12">
        <v>13</v>
      </c>
      <c r="B225" s="7" t="s">
        <v>187</v>
      </c>
      <c r="C225" s="26">
        <v>9729.7999999999993</v>
      </c>
      <c r="D225" s="26">
        <v>10314.800000000001</v>
      </c>
      <c r="E225" s="16">
        <v>106.01245657670253</v>
      </c>
    </row>
    <row r="227" spans="1:5" x14ac:dyDescent="0.25">
      <c r="B227" s="17" t="s">
        <v>211</v>
      </c>
    </row>
  </sheetData>
  <mergeCells count="4">
    <mergeCell ref="A1:E1"/>
    <mergeCell ref="B3:B4"/>
    <mergeCell ref="A3:A4"/>
    <mergeCell ref="C3:E3"/>
  </mergeCells>
  <conditionalFormatting sqref="B5:B6 B8:B23">
    <cfRule type="cellIs" dxfId="0" priority="15" operator="lessThan">
      <formula>0</formula>
    </cfRule>
  </conditionalFormatting>
  <printOptions horizontalCentered="1"/>
  <pageMargins left="0.11811023622047245" right="0.11811023622047245" top="0.3149606299212598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III chorak go'sht</vt:lpstr>
      <vt:lpstr>'III chorak go''sht'!Print_Titles</vt:lpstr>
      <vt:lpstr>'III chorak go''sht'!Заголовки_для_печати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2022-11-12T10:40:52Z</cp:lastPrinted>
  <dcterms:created xsi:type="dcterms:W3CDTF">2022-03-18T14:42:06Z</dcterms:created>
  <dcterms:modified xsi:type="dcterms:W3CDTF">2022-11-15T11:39:58Z</dcterms:modified>
</cp:coreProperties>
</file>