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1. Дон+\"/>
    </mc:Choice>
  </mc:AlternateContent>
  <bookViews>
    <workbookView xWindow="0" yWindow="0" windowWidth="28800" windowHeight="12330"/>
  </bookViews>
  <sheets>
    <sheet name="III chorak don" sheetId="1" r:id="rId1"/>
  </sheets>
  <definedNames>
    <definedName name="_xlnm._FilterDatabase" localSheetId="0" hidden="1">'III chorak don'!$A$3:$E$224</definedName>
    <definedName name="_xlnm.Print_Titles" localSheetId="0">'III chorak don'!$2:$3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0" i="1" l="1"/>
  <c r="C189" i="1"/>
  <c r="C164" i="1" l="1"/>
  <c r="D116" i="1"/>
  <c r="C116" i="1"/>
  <c r="E116" i="1" l="1"/>
  <c r="D56" i="1"/>
  <c r="C56" i="1"/>
  <c r="C71" i="1"/>
  <c r="D71" i="1"/>
  <c r="E56" i="1" l="1"/>
  <c r="E71" i="1"/>
  <c r="C4" i="1"/>
  <c r="D4" i="1"/>
  <c r="E4" i="1" l="1"/>
  <c r="D23" i="1"/>
  <c r="D41" i="1"/>
  <c r="D89" i="1"/>
  <c r="D102" i="1"/>
  <c r="D134" i="1"/>
  <c r="D151" i="1"/>
  <c r="D164" i="1"/>
  <c r="D189" i="1"/>
  <c r="D210" i="1"/>
  <c r="E210" i="1" l="1"/>
  <c r="E189" i="1"/>
  <c r="E164" i="1"/>
  <c r="C151" i="1"/>
  <c r="E151" i="1" s="1"/>
  <c r="C134" i="1"/>
  <c r="E134" i="1" s="1"/>
  <c r="C102" i="1"/>
  <c r="E102" i="1" s="1"/>
  <c r="C89" i="1"/>
  <c r="E89" i="1" s="1"/>
  <c r="C41" i="1"/>
  <c r="E41" i="1" s="1"/>
  <c r="C23" i="1"/>
  <c r="E23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<sst xmlns="http://schemas.openxmlformats.org/spreadsheetml/2006/main" count="229" uniqueCount="217">
  <si>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</si>
  <si>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</si>
  <si>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</si>
  <si>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</si>
  <si>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</si>
  <si>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</si>
  <si>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</si>
  <si>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</si>
  <si>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</si>
  <si>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</si>
  <si>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</si>
  <si>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</si>
  <si>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</si>
  <si>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</si>
  <si>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</si>
  <si>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</si>
  <si>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</si>
  <si>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</si>
  <si>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</si>
  <si>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</si>
  <si>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</si>
  <si>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</si>
  <si>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</si>
  <si>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</si>
  <si>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</si>
  <si>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</si>
  <si>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</si>
  <si>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</si>
  <si>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</si>
  <si>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</si>
  <si>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</si>
  <si>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</si>
  <si>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</si>
  <si>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</si>
  <si>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</si>
  <si>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</si>
  <si>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</si>
  <si>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</si>
  <si>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</si>
  <si>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</si>
  <si>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</si>
  <si>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</si>
  <si>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</si>
  <si>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</si>
  <si>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</si>
  <si>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</si>
  <si>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</si>
  <si>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</si>
  <si>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</si>
  <si>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</si>
  <si>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</si>
  <si>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</si>
  <si>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</si>
  <si>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</si>
  <si>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</si>
  <si>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</si>
  <si>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</si>
  <si>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</si>
  <si>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</si>
  <si>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</si>
  <si>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</si>
  <si>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</si>
  <si>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</si>
  <si>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</si>
  <si>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</si>
  <si>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</si>
  <si>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</si>
  <si>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</si>
  <si>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</si>
  <si>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</si>
  <si>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</si>
  <si>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</si>
  <si>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</si>
  <si>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</si>
  <si>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</si>
  <si>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</si>
  <si>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</si>
  <si>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</si>
  <si>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</si>
  <si>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</si>
  <si>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</si>
  <si>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</si>
  <si>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</si>
  <si>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</si>
  <si>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</si>
  <si>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</si>
  <si>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</si>
  <si>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</si>
  <si>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</si>
  <si>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</si>
  <si>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</si>
  <si>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</si>
  <si>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</si>
  <si>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</si>
  <si>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</si>
  <si>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</si>
  <si>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</si>
  <si>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</si>
  <si>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</si>
  <si>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</si>
  <si>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</si>
  <si>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</si>
  <si>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</si>
  <si>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</si>
  <si>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</si>
  <si>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</si>
  <si>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</si>
  <si>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</si>
  <si>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</si>
  <si>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</si>
  <si>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</si>
  <si>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</si>
  <si>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</si>
  <si>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</si>
  <si>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</si>
  <si>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</si>
  <si>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</si>
  <si>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</si>
  <si>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</si>
  <si>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</si>
  <si>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</si>
  <si>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</si>
  <si>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</si>
  <si>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</si>
  <si>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</si>
  <si>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</si>
  <si>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</si>
  <si>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</si>
  <si>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</si>
  <si>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</si>
  <si>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</si>
  <si>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</si>
  <si>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</si>
  <si>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</si>
  <si>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</si>
  <si>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</si>
  <si>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</si>
  <si>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</si>
  <si>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</si>
  <si>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</si>
  <si>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</si>
  <si>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</si>
  <si>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</si>
  <si>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</si>
  <si>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</si>
  <si>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</si>
  <si>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</si>
  <si>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</si>
  <si>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</si>
  <si>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</si>
  <si>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</si>
  <si>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</si>
  <si>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</si>
  <si>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</si>
  <si>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</si>
  <si>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</si>
  <si>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</si>
  <si>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</si>
  <si>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</si>
  <si>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</si>
  <si>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</si>
  <si>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</si>
  <si>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</si>
  <si>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</si>
  <si>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</si>
  <si>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</si>
  <si>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</si>
  <si>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</si>
  <si>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</si>
  <si>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</si>
  <si>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</si>
  <si>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</si>
  <si>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</si>
  <si>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</si>
  <si>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</si>
  <si>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</si>
  <si>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</si>
  <si>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</si>
  <si>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</si>
  <si>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</si>
  <si>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</si>
  <si>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</si>
  <si>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</si>
  <si>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</si>
  <si>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</si>
  <si>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</si>
  <si>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</si>
  <si>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</si>
  <si>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</si>
  <si>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</si>
  <si>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</si>
  <si>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</si>
  <si>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</si>
  <si>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</si>
  <si>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</si>
  <si>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</si>
  <si>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</si>
  <si>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</si>
  <si>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</si>
  <si>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</si>
  <si>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</si>
  <si>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</si>
  <si>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</si>
  <si>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</si>
  <si>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</si>
  <si>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</si>
  <si>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</si>
  <si>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</si>
  <si>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</si>
  <si>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*Davlat statistika qo'mitasi ma'lumoti asosida</t>
  </si>
  <si>
    <t>№</t>
  </si>
  <si>
    <t>tonna</t>
  </si>
  <si>
    <t>Ko‘kdala tumani</t>
  </si>
  <si>
    <t>O'sish sur'ati, % da</t>
  </si>
  <si>
    <t>2021-2022 yil yanvar-sentabr oylarida tumanlar (shaharlar) bo‘yicha don ishlab chiqarish ko‘rsatkichlari</t>
  </si>
  <si>
    <t>2021 yil 
yanvar-sentabr</t>
  </si>
  <si>
    <t>2022 yil 
yanvar-sentabr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</si>
</sst>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164" fontId="4" fillId="0" borderId="0" xfId="0" applyNumberFormat="1" applyFont="1" applyFill="1"/>
    <xf numFmtId="164" fontId="0" fillId="0" borderId="0" xfId="0" applyNumberForma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7" sqref="B7"/>
    </sheetView>
  </sheetViews>
  <sheetFormatPr defaultRowHeight="15.75" x14ac:dyDescent="0.25"/>
  <cols>
    <col min="1" max="1" width="9" style="20"/>
    <col min="2" max="2" width="27.375" style="1" customWidth="1"/>
    <col min="3" max="3" width="18.75" style="3" customWidth="1"/>
    <col min="4" max="4" width="19.375" style="3" customWidth="1"/>
    <col min="5" max="5" width="19" style="3" customWidth="1"/>
    <col min="6" max="6" width="9" style="1"/>
    <col min="7" max="7" width="10.375" style="1" bestFit="1" customWidth="1"/>
    <col min="8" max="8" width="12.75" style="1" customWidth="1"/>
    <col min="9" max="9" width="10.625" style="1" customWidth="1"/>
    <col min="10" max="16384" width="9" style="1"/>
  </cols>
  <sheetData>
    <row r="1" spans="1:9" ht="40.5" customHeight="1" x14ac:dyDescent="0.25">
      <c r="B1" s="32" t="s">
        <v>214</v>
      </c>
      <c r="C1" s="32"/>
      <c r="D1" s="32"/>
      <c r="E1" s="32"/>
    </row>
    <row r="2" spans="1:9" ht="21" customHeight="1" thickBot="1" x14ac:dyDescent="0.3">
      <c r="E2" s="8" t="s">
        <v>211</v>
      </c>
    </row>
    <row r="3" spans="1:9" ht="48.75" customHeight="1" thickBot="1" x14ac:dyDescent="0.3">
      <c r="A3" s="22" t="s">
        <v>210</v>
      </c>
      <c r="B3" s="12" t="s">
        <v>0</v>
      </c>
      <c r="C3" s="13" t="s">
        <v>215</v>
      </c>
      <c r="D3" s="13" t="s">
        <v>216</v>
      </c>
      <c r="E3" s="14" t="s">
        <v>213</v>
      </c>
      <c r="H3" s="19"/>
      <c r="I3" s="19"/>
    </row>
    <row r="4" spans="1:9" s="2" customFormat="1" ht="21" customHeight="1" x14ac:dyDescent="0.25">
      <c r="A4" s="21"/>
      <c r="B4" s="26" t="s">
        <v>191</v>
      </c>
      <c r="C4" s="24">
        <f>SUM(C5:C22)</f>
        <v>166025</v>
      </c>
      <c r="D4" s="24">
        <f t="shared" ref="D4" si="0">SUM(D5:D22)</f>
        <v>182754</v>
      </c>
      <c r="E4" s="4">
        <f>+D4/C4*100</f>
        <v>110.07619334437584</v>
      </c>
      <c r="G4" s="18"/>
      <c r="H4" s="18"/>
    </row>
    <row r="5" spans="1:9" ht="18" customHeight="1" x14ac:dyDescent="0.25">
      <c r="A5" s="23">
        <v>1</v>
      </c>
      <c r="B5" s="15" t="s">
        <v>208</v>
      </c>
      <c r="C5" s="27">
        <v>12</v>
      </c>
      <c r="D5" s="27">
        <v>0</v>
      </c>
      <c r="E5" s="5">
        <v>0</v>
      </c>
    </row>
    <row r="6" spans="1:9" ht="18" customHeight="1" x14ac:dyDescent="0.25">
      <c r="A6" s="23"/>
      <c r="B6" s="16" t="s">
        <v>15</v>
      </c>
      <c r="C6" s="27"/>
      <c r="D6" s="27"/>
      <c r="E6" s="5"/>
    </row>
    <row r="7" spans="1:9" ht="18" customHeight="1" x14ac:dyDescent="0.25">
      <c r="A7" s="23">
        <v>2</v>
      </c>
      <c r="B7" s="15" t="s">
        <v>192</v>
      </c>
      <c r="C7" s="28">
        <v>39799.800000000003</v>
      </c>
      <c r="D7" s="28">
        <v>46651.060000000005</v>
      </c>
      <c r="E7" s="5">
        <v>117.21430760958597</v>
      </c>
    </row>
    <row r="8" spans="1:9" ht="18" customHeight="1" x14ac:dyDescent="0.25">
      <c r="A8" s="23">
        <v>3</v>
      </c>
      <c r="B8" s="15" t="s">
        <v>193</v>
      </c>
      <c r="C8" s="27">
        <v>23734</v>
      </c>
      <c r="D8" s="27">
        <v>32589.3</v>
      </c>
      <c r="E8" s="5">
        <v>137.31060925254909</v>
      </c>
    </row>
    <row r="9" spans="1:9" ht="18" customHeight="1" x14ac:dyDescent="0.25">
      <c r="A9" s="23">
        <v>4</v>
      </c>
      <c r="B9" s="15" t="s">
        <v>194</v>
      </c>
      <c r="C9" s="27">
        <v>860</v>
      </c>
      <c r="D9" s="27">
        <v>533.4</v>
      </c>
      <c r="E9" s="5">
        <v>62.023255813953483</v>
      </c>
    </row>
    <row r="10" spans="1:9" ht="18" customHeight="1" x14ac:dyDescent="0.25">
      <c r="A10" s="23">
        <v>5</v>
      </c>
      <c r="B10" s="15" t="s">
        <v>195</v>
      </c>
      <c r="C10" s="27">
        <v>9335</v>
      </c>
      <c r="D10" s="27">
        <v>6433.6999999999989</v>
      </c>
      <c r="E10" s="5">
        <v>68.92019282271022</v>
      </c>
    </row>
    <row r="11" spans="1:9" ht="18" customHeight="1" x14ac:dyDescent="0.25">
      <c r="A11" s="23">
        <v>6</v>
      </c>
      <c r="B11" s="15" t="s">
        <v>196</v>
      </c>
      <c r="C11" s="27">
        <v>3022.5</v>
      </c>
      <c r="D11" s="27">
        <v>8654.64</v>
      </c>
      <c r="E11" s="5">
        <v>286.34044665012402</v>
      </c>
    </row>
    <row r="12" spans="1:9" ht="18" customHeight="1" x14ac:dyDescent="0.25">
      <c r="A12" s="23">
        <v>7</v>
      </c>
      <c r="B12" s="15" t="s">
        <v>197</v>
      </c>
      <c r="C12" s="27">
        <v>8596.2999999999993</v>
      </c>
      <c r="D12" s="27">
        <v>6890.76</v>
      </c>
      <c r="E12" s="5">
        <v>80.159603550364693</v>
      </c>
    </row>
    <row r="13" spans="1:9" ht="18" customHeight="1" x14ac:dyDescent="0.25">
      <c r="A13" s="23">
        <v>8</v>
      </c>
      <c r="B13" s="15" t="s">
        <v>198</v>
      </c>
      <c r="C13" s="27">
        <v>8223</v>
      </c>
      <c r="D13" s="27">
        <v>12324.11</v>
      </c>
      <c r="E13" s="5">
        <v>149.87364708743769</v>
      </c>
    </row>
    <row r="14" spans="1:9" ht="18" customHeight="1" x14ac:dyDescent="0.25">
      <c r="A14" s="23">
        <v>9</v>
      </c>
      <c r="B14" s="15" t="s">
        <v>199</v>
      </c>
      <c r="C14" s="27">
        <v>429</v>
      </c>
      <c r="D14" s="27">
        <v>422.99</v>
      </c>
      <c r="E14" s="5">
        <v>98.59906759906761</v>
      </c>
    </row>
    <row r="15" spans="1:9" ht="18" customHeight="1" x14ac:dyDescent="0.25">
      <c r="A15" s="23">
        <v>10</v>
      </c>
      <c r="B15" s="15" t="s">
        <v>200</v>
      </c>
      <c r="C15" s="27">
        <v>4623.5</v>
      </c>
      <c r="D15" s="27">
        <v>8563.4900000000016</v>
      </c>
      <c r="E15" s="5">
        <v>185.21661079268955</v>
      </c>
    </row>
    <row r="16" spans="1:9" ht="18" customHeight="1" x14ac:dyDescent="0.25">
      <c r="A16" s="23">
        <v>11</v>
      </c>
      <c r="B16" s="15" t="s">
        <v>201</v>
      </c>
      <c r="C16" s="28">
        <v>3416.1</v>
      </c>
      <c r="D16" s="27">
        <v>3090.2</v>
      </c>
      <c r="E16" s="5">
        <v>90.45988115102017</v>
      </c>
    </row>
    <row r="17" spans="1:6" ht="18" customHeight="1" x14ac:dyDescent="0.25">
      <c r="A17" s="23">
        <v>12</v>
      </c>
      <c r="B17" s="15" t="s">
        <v>202</v>
      </c>
      <c r="C17" s="28">
        <v>3921</v>
      </c>
      <c r="D17" s="27">
        <v>4389.6000000000004</v>
      </c>
      <c r="E17" s="5">
        <v>111.95103289977048</v>
      </c>
    </row>
    <row r="18" spans="1:6" ht="18" customHeight="1" x14ac:dyDescent="0.25">
      <c r="A18" s="23">
        <v>13</v>
      </c>
      <c r="B18" s="15" t="s">
        <v>203</v>
      </c>
      <c r="C18" s="28">
        <v>17128</v>
      </c>
      <c r="D18" s="27">
        <v>18094.940000000002</v>
      </c>
      <c r="E18" s="5">
        <v>105.64537599252688</v>
      </c>
    </row>
    <row r="19" spans="1:6" ht="18" customHeight="1" x14ac:dyDescent="0.25">
      <c r="A19" s="23">
        <v>14</v>
      </c>
      <c r="B19" s="15" t="s">
        <v>204</v>
      </c>
      <c r="C19" s="28">
        <v>3323</v>
      </c>
      <c r="D19" s="27">
        <v>5522.34</v>
      </c>
      <c r="E19" s="5">
        <v>166.18537466145048</v>
      </c>
    </row>
    <row r="20" spans="1:6" ht="18" customHeight="1" x14ac:dyDescent="0.25">
      <c r="A20" s="23">
        <v>15</v>
      </c>
      <c r="B20" s="15" t="s">
        <v>205</v>
      </c>
      <c r="C20" s="28">
        <v>17219</v>
      </c>
      <c r="D20" s="27">
        <v>6828.1</v>
      </c>
      <c r="E20" s="5">
        <v>39.654451478018473</v>
      </c>
    </row>
    <row r="21" spans="1:6" ht="18" customHeight="1" x14ac:dyDescent="0.25">
      <c r="A21" s="23">
        <v>16</v>
      </c>
      <c r="B21" s="15" t="s">
        <v>206</v>
      </c>
      <c r="C21" s="28">
        <v>8185</v>
      </c>
      <c r="D21" s="27">
        <v>6814.7400000000007</v>
      </c>
      <c r="E21" s="5">
        <v>83.258888210140512</v>
      </c>
    </row>
    <row r="22" spans="1:6" ht="18" customHeight="1" x14ac:dyDescent="0.25">
      <c r="A22" s="23">
        <v>17</v>
      </c>
      <c r="B22" s="15" t="s">
        <v>207</v>
      </c>
      <c r="C22" s="28">
        <v>14197.8</v>
      </c>
      <c r="D22" s="27">
        <v>14950.630000000001</v>
      </c>
      <c r="E22" s="5">
        <v>105.30244122328813</v>
      </c>
    </row>
    <row r="23" spans="1:6" s="2" customFormat="1" ht="18" customHeight="1" x14ac:dyDescent="0.25">
      <c r="A23" s="23"/>
      <c r="B23" s="25" t="s">
        <v>82</v>
      </c>
      <c r="C23" s="29">
        <f>SUM(C24:C40)</f>
        <v>607654</v>
      </c>
      <c r="D23" s="29">
        <f t="shared" ref="D23" si="1">SUM(D24:D40)</f>
        <v>646455</v>
      </c>
      <c r="E23" s="4">
        <f>+D23/C23*100</f>
        <v>106.38537720479088</v>
      </c>
    </row>
    <row r="24" spans="1:6" ht="18" customHeight="1" x14ac:dyDescent="0.25">
      <c r="A24" s="23">
        <v>1</v>
      </c>
      <c r="B24" s="15" t="s">
        <v>16</v>
      </c>
      <c r="C24" s="27">
        <v>596.69999999999993</v>
      </c>
      <c r="D24" s="27">
        <v>524</v>
      </c>
      <c r="E24" s="5">
        <v>87.816323110440763</v>
      </c>
      <c r="F24" s="2"/>
    </row>
    <row r="25" spans="1:6" ht="18" customHeight="1" x14ac:dyDescent="0.25">
      <c r="A25" s="23">
        <v>2</v>
      </c>
      <c r="B25" s="15" t="s">
        <v>17</v>
      </c>
      <c r="C25" s="27">
        <v>302</v>
      </c>
      <c r="D25" s="27">
        <v>216</v>
      </c>
      <c r="E25" s="5">
        <v>71.523178807947019</v>
      </c>
      <c r="F25" s="2"/>
    </row>
    <row r="26" spans="1:6" ht="18" customHeight="1" x14ac:dyDescent="0.25">
      <c r="A26" s="23"/>
      <c r="B26" s="16" t="s">
        <v>15</v>
      </c>
      <c r="C26" s="27"/>
      <c r="D26" s="27"/>
      <c r="E26" s="5"/>
      <c r="F26" s="2"/>
    </row>
    <row r="27" spans="1:6" ht="18" customHeight="1" x14ac:dyDescent="0.25">
      <c r="A27" s="23">
        <v>3</v>
      </c>
      <c r="B27" s="15" t="s">
        <v>1</v>
      </c>
      <c r="C27" s="27">
        <v>30544</v>
      </c>
      <c r="D27" s="27">
        <v>29020.799999999999</v>
      </c>
      <c r="E27" s="5">
        <v>95.013095861707697</v>
      </c>
      <c r="F27" s="2"/>
    </row>
    <row r="28" spans="1:6" ht="18" customHeight="1" x14ac:dyDescent="0.25">
      <c r="A28" s="23">
        <v>4</v>
      </c>
      <c r="B28" s="15" t="s">
        <v>2</v>
      </c>
      <c r="C28" s="27">
        <v>31908.9</v>
      </c>
      <c r="D28" s="27">
        <v>35412.550000000003</v>
      </c>
      <c r="E28" s="5">
        <v>110.98016540839704</v>
      </c>
      <c r="F28" s="2"/>
    </row>
    <row r="29" spans="1:6" ht="18" customHeight="1" x14ac:dyDescent="0.25">
      <c r="A29" s="23">
        <v>5</v>
      </c>
      <c r="B29" s="15" t="s">
        <v>3</v>
      </c>
      <c r="C29" s="27">
        <v>55073</v>
      </c>
      <c r="D29" s="27">
        <v>69089.5</v>
      </c>
      <c r="E29" s="5">
        <v>125.45076534781107</v>
      </c>
      <c r="F29" s="2"/>
    </row>
    <row r="30" spans="1:6" ht="18" customHeight="1" x14ac:dyDescent="0.25">
      <c r="A30" s="23">
        <v>6</v>
      </c>
      <c r="B30" s="15" t="s">
        <v>4</v>
      </c>
      <c r="C30" s="27">
        <v>37255</v>
      </c>
      <c r="D30" s="27">
        <v>34711.599999999999</v>
      </c>
      <c r="E30" s="5">
        <v>93.172996913166017</v>
      </c>
      <c r="F30" s="2"/>
    </row>
    <row r="31" spans="1:6" ht="18" customHeight="1" x14ac:dyDescent="0.25">
      <c r="A31" s="23">
        <v>7</v>
      </c>
      <c r="B31" s="15" t="s">
        <v>5</v>
      </c>
      <c r="C31" s="27">
        <v>25736</v>
      </c>
      <c r="D31" s="27">
        <v>26214.5</v>
      </c>
      <c r="E31" s="5">
        <v>101.85926328877837</v>
      </c>
      <c r="F31" s="2"/>
    </row>
    <row r="32" spans="1:6" ht="18" customHeight="1" x14ac:dyDescent="0.25">
      <c r="A32" s="23">
        <v>8</v>
      </c>
      <c r="B32" s="15" t="s">
        <v>6</v>
      </c>
      <c r="C32" s="27">
        <v>64492</v>
      </c>
      <c r="D32" s="27">
        <v>69606.899999999994</v>
      </c>
      <c r="E32" s="5">
        <v>107.9310612168951</v>
      </c>
      <c r="F32" s="2"/>
    </row>
    <row r="33" spans="1:6" ht="18" customHeight="1" x14ac:dyDescent="0.25">
      <c r="A33" s="23">
        <v>9</v>
      </c>
      <c r="B33" s="15" t="s">
        <v>7</v>
      </c>
      <c r="C33" s="27">
        <v>52440</v>
      </c>
      <c r="D33" s="27">
        <v>54085.149999999994</v>
      </c>
      <c r="E33" s="5">
        <v>103.13720442410373</v>
      </c>
      <c r="F33" s="2"/>
    </row>
    <row r="34" spans="1:6" ht="18" customHeight="1" x14ac:dyDescent="0.25">
      <c r="A34" s="23">
        <v>10</v>
      </c>
      <c r="B34" s="15" t="s">
        <v>8</v>
      </c>
      <c r="C34" s="27">
        <v>29418.5</v>
      </c>
      <c r="D34" s="27">
        <v>42954.9</v>
      </c>
      <c r="E34" s="5">
        <v>146.01322297193943</v>
      </c>
      <c r="F34" s="2"/>
    </row>
    <row r="35" spans="1:6" ht="18" customHeight="1" x14ac:dyDescent="0.25">
      <c r="A35" s="23">
        <v>11</v>
      </c>
      <c r="B35" s="15" t="s">
        <v>9</v>
      </c>
      <c r="C35" s="27">
        <v>60500.7</v>
      </c>
      <c r="D35" s="27">
        <v>62532</v>
      </c>
      <c r="E35" s="5">
        <v>103.35748181426001</v>
      </c>
      <c r="F35" s="2"/>
    </row>
    <row r="36" spans="1:6" ht="18" customHeight="1" x14ac:dyDescent="0.25">
      <c r="A36" s="23">
        <v>12</v>
      </c>
      <c r="B36" s="15" t="s">
        <v>10</v>
      </c>
      <c r="C36" s="27">
        <v>33788</v>
      </c>
      <c r="D36" s="27">
        <v>34997.699999999997</v>
      </c>
      <c r="E36" s="5">
        <v>103.58026518290518</v>
      </c>
      <c r="F36" s="2"/>
    </row>
    <row r="37" spans="1:6" ht="18" customHeight="1" x14ac:dyDescent="0.25">
      <c r="A37" s="23">
        <v>13</v>
      </c>
      <c r="B37" s="15" t="s">
        <v>11</v>
      </c>
      <c r="C37" s="27">
        <v>45602</v>
      </c>
      <c r="D37" s="27">
        <v>46957</v>
      </c>
      <c r="E37" s="5">
        <v>102.97136090522345</v>
      </c>
      <c r="F37" s="2"/>
    </row>
    <row r="38" spans="1:6" ht="18" customHeight="1" x14ac:dyDescent="0.25">
      <c r="A38" s="23">
        <v>14</v>
      </c>
      <c r="B38" s="15" t="s">
        <v>12</v>
      </c>
      <c r="C38" s="27">
        <v>53313.5</v>
      </c>
      <c r="D38" s="27">
        <v>51488.800000000003</v>
      </c>
      <c r="E38" s="5">
        <v>96.577414726101267</v>
      </c>
      <c r="F38" s="2"/>
    </row>
    <row r="39" spans="1:6" ht="18" customHeight="1" x14ac:dyDescent="0.25">
      <c r="A39" s="23">
        <v>15</v>
      </c>
      <c r="B39" s="15" t="s">
        <v>13</v>
      </c>
      <c r="C39" s="27">
        <v>65198.7</v>
      </c>
      <c r="D39" s="27">
        <v>69047.399999999994</v>
      </c>
      <c r="E39" s="5">
        <v>105.90303180891642</v>
      </c>
      <c r="F39" s="2"/>
    </row>
    <row r="40" spans="1:6" ht="18" customHeight="1" x14ac:dyDescent="0.25">
      <c r="A40" s="23">
        <v>16</v>
      </c>
      <c r="B40" s="15" t="s">
        <v>14</v>
      </c>
      <c r="C40" s="27">
        <v>21485</v>
      </c>
      <c r="D40" s="27">
        <v>19596.2</v>
      </c>
      <c r="E40" s="5">
        <v>91.208750290900625</v>
      </c>
      <c r="F40" s="2"/>
    </row>
    <row r="41" spans="1:6" s="2" customFormat="1" ht="18" customHeight="1" x14ac:dyDescent="0.25">
      <c r="A41" s="23"/>
      <c r="B41" s="25" t="s">
        <v>83</v>
      </c>
      <c r="C41" s="29">
        <f>SUM(C42:C55)</f>
        <v>483479</v>
      </c>
      <c r="D41" s="29">
        <f t="shared" ref="D41" si="2">SUM(D42:D55)</f>
        <v>510711</v>
      </c>
      <c r="E41" s="4">
        <f>+D41/C41*100</f>
        <v>105.63250937476086</v>
      </c>
    </row>
    <row r="42" spans="1:6" ht="18" customHeight="1" x14ac:dyDescent="0.25">
      <c r="A42" s="23">
        <v>1</v>
      </c>
      <c r="B42" s="15" t="s">
        <v>29</v>
      </c>
      <c r="C42" s="27">
        <v>866</v>
      </c>
      <c r="D42" s="27">
        <v>1155.72</v>
      </c>
      <c r="E42" s="5">
        <v>133.45496535796769</v>
      </c>
      <c r="F42" s="2"/>
    </row>
    <row r="43" spans="1:6" ht="18" customHeight="1" x14ac:dyDescent="0.25">
      <c r="A43" s="23">
        <v>2</v>
      </c>
      <c r="B43" s="15" t="s">
        <v>30</v>
      </c>
      <c r="C43" s="27">
        <v>140</v>
      </c>
      <c r="D43" s="27">
        <v>151.30000000000001</v>
      </c>
      <c r="E43" s="5">
        <v>108.07142857142857</v>
      </c>
      <c r="F43" s="2"/>
    </row>
    <row r="44" spans="1:6" ht="18" customHeight="1" x14ac:dyDescent="0.25">
      <c r="A44" s="23"/>
      <c r="B44" s="16" t="s">
        <v>15</v>
      </c>
      <c r="C44" s="27"/>
      <c r="D44" s="27"/>
      <c r="E44" s="5"/>
    </row>
    <row r="45" spans="1:6" ht="18" customHeight="1" x14ac:dyDescent="0.25">
      <c r="A45" s="23">
        <v>3</v>
      </c>
      <c r="B45" s="15" t="s">
        <v>18</v>
      </c>
      <c r="C45" s="27">
        <v>41490</v>
      </c>
      <c r="D45" s="27">
        <v>42818.28</v>
      </c>
      <c r="E45" s="5">
        <v>103.20144613159796</v>
      </c>
    </row>
    <row r="46" spans="1:6" ht="18" customHeight="1" x14ac:dyDescent="0.25">
      <c r="A46" s="23">
        <v>4</v>
      </c>
      <c r="B46" s="15" t="s">
        <v>19</v>
      </c>
      <c r="C46" s="27">
        <v>37562</v>
      </c>
      <c r="D46" s="27">
        <v>38131.799999999996</v>
      </c>
      <c r="E46" s="5">
        <v>101.51695862840103</v>
      </c>
    </row>
    <row r="47" spans="1:6" ht="18" customHeight="1" x14ac:dyDescent="0.25">
      <c r="A47" s="23">
        <v>5</v>
      </c>
      <c r="B47" s="15" t="s">
        <v>20</v>
      </c>
      <c r="C47" s="27">
        <v>48767</v>
      </c>
      <c r="D47" s="27">
        <v>50318.8</v>
      </c>
      <c r="E47" s="5">
        <v>103.18206984231139</v>
      </c>
    </row>
    <row r="48" spans="1:6" ht="18" customHeight="1" x14ac:dyDescent="0.25">
      <c r="A48" s="23">
        <v>6</v>
      </c>
      <c r="B48" s="15" t="s">
        <v>21</v>
      </c>
      <c r="C48" s="27">
        <v>48416</v>
      </c>
      <c r="D48" s="27">
        <v>48441.9</v>
      </c>
      <c r="E48" s="5">
        <v>100.05349471249174</v>
      </c>
    </row>
    <row r="49" spans="1:5" ht="18" customHeight="1" x14ac:dyDescent="0.25">
      <c r="A49" s="23">
        <v>7</v>
      </c>
      <c r="B49" s="15" t="s">
        <v>22</v>
      </c>
      <c r="C49" s="27">
        <v>26880</v>
      </c>
      <c r="D49" s="27">
        <v>30895.100000000002</v>
      </c>
      <c r="E49" s="5">
        <v>114.9371279761905</v>
      </c>
    </row>
    <row r="50" spans="1:5" ht="18" customHeight="1" x14ac:dyDescent="0.25">
      <c r="A50" s="23">
        <v>8</v>
      </c>
      <c r="B50" s="15" t="s">
        <v>23</v>
      </c>
      <c r="C50" s="27">
        <v>47229</v>
      </c>
      <c r="D50" s="27">
        <v>53430.3</v>
      </c>
      <c r="E50" s="5">
        <v>113.13028012449979</v>
      </c>
    </row>
    <row r="51" spans="1:5" ht="18" customHeight="1" x14ac:dyDescent="0.25">
      <c r="A51" s="23">
        <v>9</v>
      </c>
      <c r="B51" s="15" t="s">
        <v>24</v>
      </c>
      <c r="C51" s="27">
        <v>37469</v>
      </c>
      <c r="D51" s="27">
        <v>37917.040000000001</v>
      </c>
      <c r="E51" s="5">
        <v>101.1957618297793</v>
      </c>
    </row>
    <row r="52" spans="1:5" ht="18" customHeight="1" x14ac:dyDescent="0.25">
      <c r="A52" s="23">
        <v>10</v>
      </c>
      <c r="B52" s="15" t="s">
        <v>25</v>
      </c>
      <c r="C52" s="27">
        <v>46246</v>
      </c>
      <c r="D52" s="27">
        <v>47509.26</v>
      </c>
      <c r="E52" s="5">
        <v>102.73160922025689</v>
      </c>
    </row>
    <row r="53" spans="1:5" ht="18" customHeight="1" x14ac:dyDescent="0.25">
      <c r="A53" s="23">
        <v>11</v>
      </c>
      <c r="B53" s="15" t="s">
        <v>26</v>
      </c>
      <c r="C53" s="27">
        <v>47048</v>
      </c>
      <c r="D53" s="27">
        <v>53055</v>
      </c>
      <c r="E53" s="5">
        <v>112.76781159666724</v>
      </c>
    </row>
    <row r="54" spans="1:5" ht="18" customHeight="1" x14ac:dyDescent="0.25">
      <c r="A54" s="23">
        <v>12</v>
      </c>
      <c r="B54" s="15" t="s">
        <v>27</v>
      </c>
      <c r="C54" s="27">
        <v>54413</v>
      </c>
      <c r="D54" s="27">
        <v>59824.9</v>
      </c>
      <c r="E54" s="5">
        <v>109.94596879422198</v>
      </c>
    </row>
    <row r="55" spans="1:5" ht="18" customHeight="1" x14ac:dyDescent="0.25">
      <c r="A55" s="23">
        <v>13</v>
      </c>
      <c r="B55" s="15" t="s">
        <v>28</v>
      </c>
      <c r="C55" s="27">
        <v>46953</v>
      </c>
      <c r="D55" s="27">
        <v>47061.599999999991</v>
      </c>
      <c r="E55" s="5">
        <v>100.23129512491214</v>
      </c>
    </row>
    <row r="56" spans="1:5" s="2" customFormat="1" ht="18" customHeight="1" x14ac:dyDescent="0.25">
      <c r="A56" s="23"/>
      <c r="B56" s="25" t="s">
        <v>84</v>
      </c>
      <c r="C56" s="30">
        <f>SUM(C57:C70)</f>
        <v>568070</v>
      </c>
      <c r="D56" s="30">
        <f>SUM(D57:D70)</f>
        <v>577793</v>
      </c>
      <c r="E56" s="4">
        <f>+D56/C56*100</f>
        <v>101.71158483989649</v>
      </c>
    </row>
    <row r="57" spans="1:5" ht="18" customHeight="1" x14ac:dyDescent="0.25">
      <c r="A57" s="23">
        <v>1</v>
      </c>
      <c r="B57" s="15" t="s">
        <v>43</v>
      </c>
      <c r="C57" s="31">
        <v>288</v>
      </c>
      <c r="D57" s="31">
        <v>477.6</v>
      </c>
      <c r="E57" s="6">
        <v>165.83333333333334</v>
      </c>
    </row>
    <row r="58" spans="1:5" ht="18" customHeight="1" x14ac:dyDescent="0.25">
      <c r="A58" s="23"/>
      <c r="B58" s="16" t="s">
        <v>15</v>
      </c>
      <c r="C58" s="31"/>
      <c r="D58" s="31"/>
      <c r="E58" s="6"/>
    </row>
    <row r="59" spans="1:5" ht="18" customHeight="1" x14ac:dyDescent="0.25">
      <c r="A59" s="23">
        <v>2</v>
      </c>
      <c r="B59" s="15" t="s">
        <v>31</v>
      </c>
      <c r="C59" s="31">
        <v>90650.1</v>
      </c>
      <c r="D59" s="31">
        <v>40186.300000000003</v>
      </c>
      <c r="E59" s="6">
        <v>44.331225227550767</v>
      </c>
    </row>
    <row r="60" spans="1:5" ht="18" customHeight="1" x14ac:dyDescent="0.25">
      <c r="A60" s="23">
        <v>3</v>
      </c>
      <c r="B60" s="15" t="s">
        <v>32</v>
      </c>
      <c r="C60" s="31">
        <v>14495</v>
      </c>
      <c r="D60" s="31">
        <v>20068.400000000001</v>
      </c>
      <c r="E60" s="6">
        <v>138.45050017247326</v>
      </c>
    </row>
    <row r="61" spans="1:5" ht="18" customHeight="1" x14ac:dyDescent="0.25">
      <c r="A61" s="23">
        <v>4</v>
      </c>
      <c r="B61" s="15" t="s">
        <v>33</v>
      </c>
      <c r="C61" s="31">
        <v>29810</v>
      </c>
      <c r="D61" s="31">
        <v>55000.06</v>
      </c>
      <c r="E61" s="6">
        <v>184.5020462931902</v>
      </c>
    </row>
    <row r="62" spans="1:5" ht="18" customHeight="1" x14ac:dyDescent="0.25">
      <c r="A62" s="23">
        <v>5</v>
      </c>
      <c r="B62" s="15" t="s">
        <v>34</v>
      </c>
      <c r="C62" s="31">
        <v>55462</v>
      </c>
      <c r="D62" s="31">
        <v>58459.899999999994</v>
      </c>
      <c r="E62" s="6">
        <v>105.40532256319641</v>
      </c>
    </row>
    <row r="63" spans="1:5" ht="18" customHeight="1" x14ac:dyDescent="0.25">
      <c r="A63" s="23">
        <v>6</v>
      </c>
      <c r="B63" s="15" t="s">
        <v>35</v>
      </c>
      <c r="C63" s="31">
        <v>74795</v>
      </c>
      <c r="D63" s="31">
        <v>73986.5</v>
      </c>
      <c r="E63" s="6">
        <v>98.919045390734667</v>
      </c>
    </row>
    <row r="64" spans="1:5" ht="18" customHeight="1" x14ac:dyDescent="0.25">
      <c r="A64" s="23">
        <v>7</v>
      </c>
      <c r="B64" s="15" t="s">
        <v>36</v>
      </c>
      <c r="C64" s="31">
        <v>36947</v>
      </c>
      <c r="D64" s="31">
        <v>41462.9</v>
      </c>
      <c r="E64" s="6">
        <v>112.22264324573037</v>
      </c>
    </row>
    <row r="65" spans="1:5" ht="18" customHeight="1" x14ac:dyDescent="0.25">
      <c r="A65" s="23">
        <v>8</v>
      </c>
      <c r="B65" s="15" t="s">
        <v>37</v>
      </c>
      <c r="C65" s="31">
        <v>77840.7</v>
      </c>
      <c r="D65" s="31">
        <v>75557.100000000006</v>
      </c>
      <c r="E65" s="6">
        <v>97.066316207331141</v>
      </c>
    </row>
    <row r="66" spans="1:5" ht="18" customHeight="1" x14ac:dyDescent="0.25">
      <c r="A66" s="23">
        <v>9</v>
      </c>
      <c r="B66" s="15" t="s">
        <v>38</v>
      </c>
      <c r="C66" s="31">
        <v>60704.1</v>
      </c>
      <c r="D66" s="31">
        <v>83031.850000000006</v>
      </c>
      <c r="E66" s="6">
        <v>136.78128824906389</v>
      </c>
    </row>
    <row r="67" spans="1:5" ht="18" customHeight="1" x14ac:dyDescent="0.25">
      <c r="A67" s="23">
        <v>10</v>
      </c>
      <c r="B67" s="15" t="s">
        <v>39</v>
      </c>
      <c r="C67" s="31">
        <v>43219.1</v>
      </c>
      <c r="D67" s="31">
        <v>37656.89</v>
      </c>
      <c r="E67" s="6">
        <v>87.130204007024673</v>
      </c>
    </row>
    <row r="68" spans="1:5" ht="18" customHeight="1" x14ac:dyDescent="0.25">
      <c r="A68" s="23">
        <v>11</v>
      </c>
      <c r="B68" s="15" t="s">
        <v>40</v>
      </c>
      <c r="C68" s="31">
        <v>80832</v>
      </c>
      <c r="D68" s="31">
        <v>85703.300000000017</v>
      </c>
      <c r="E68" s="6">
        <v>106.02644992082347</v>
      </c>
    </row>
    <row r="69" spans="1:5" ht="18" customHeight="1" x14ac:dyDescent="0.25">
      <c r="A69" s="23">
        <v>12</v>
      </c>
      <c r="B69" s="15" t="s">
        <v>41</v>
      </c>
      <c r="C69" s="31">
        <v>1663</v>
      </c>
      <c r="D69" s="31">
        <v>4546.2</v>
      </c>
      <c r="E69" s="6">
        <v>273.37342152736016</v>
      </c>
    </row>
    <row r="70" spans="1:5" ht="18" customHeight="1" x14ac:dyDescent="0.25">
      <c r="A70" s="23">
        <v>13</v>
      </c>
      <c r="B70" s="15" t="s">
        <v>42</v>
      </c>
      <c r="C70" s="31">
        <v>1364</v>
      </c>
      <c r="D70" s="31">
        <v>1656</v>
      </c>
      <c r="E70" s="6">
        <v>121.40762463343108</v>
      </c>
    </row>
    <row r="71" spans="1:5" s="2" customFormat="1" ht="18" customHeight="1" x14ac:dyDescent="0.25">
      <c r="A71" s="23"/>
      <c r="B71" s="25" t="s">
        <v>85</v>
      </c>
      <c r="C71" s="30">
        <f>SUM(C72:C88)</f>
        <v>699610.99999999988</v>
      </c>
      <c r="D71" s="30">
        <f>SUM(D72:D88)</f>
        <v>760215</v>
      </c>
      <c r="E71" s="4">
        <f>+D71/C71*100</f>
        <v>108.66252817637232</v>
      </c>
    </row>
    <row r="72" spans="1:5" ht="18" customHeight="1" x14ac:dyDescent="0.25">
      <c r="A72" s="23">
        <v>1</v>
      </c>
      <c r="B72" s="15" t="s">
        <v>57</v>
      </c>
      <c r="C72" s="31">
        <v>683</v>
      </c>
      <c r="D72" s="31">
        <v>352</v>
      </c>
      <c r="E72" s="6">
        <v>51.537335285505122</v>
      </c>
    </row>
    <row r="73" spans="1:5" ht="18" customHeight="1" x14ac:dyDescent="0.25">
      <c r="A73" s="23">
        <v>2</v>
      </c>
      <c r="B73" s="15" t="s">
        <v>58</v>
      </c>
      <c r="C73" s="31">
        <v>755.1</v>
      </c>
      <c r="D73" s="31">
        <v>940</v>
      </c>
      <c r="E73" s="6">
        <v>124.48682293735929</v>
      </c>
    </row>
    <row r="74" spans="1:5" ht="18" customHeight="1" x14ac:dyDescent="0.25">
      <c r="A74" s="23"/>
      <c r="B74" s="16" t="s">
        <v>15</v>
      </c>
      <c r="C74" s="31"/>
      <c r="D74" s="31"/>
      <c r="E74" s="6"/>
    </row>
    <row r="75" spans="1:5" ht="18" customHeight="1" x14ac:dyDescent="0.25">
      <c r="A75" s="23">
        <v>3</v>
      </c>
      <c r="B75" s="15" t="s">
        <v>44</v>
      </c>
      <c r="C75" s="31">
        <v>49246.5</v>
      </c>
      <c r="D75" s="31">
        <v>41445</v>
      </c>
      <c r="E75" s="6">
        <v>84.158265054369338</v>
      </c>
    </row>
    <row r="76" spans="1:5" ht="18" customHeight="1" x14ac:dyDescent="0.25">
      <c r="A76" s="23">
        <v>4</v>
      </c>
      <c r="B76" s="15" t="s">
        <v>45</v>
      </c>
      <c r="C76" s="31">
        <v>10260.4</v>
      </c>
      <c r="D76" s="31">
        <v>9198</v>
      </c>
      <c r="E76" s="6">
        <v>89.645627850766047</v>
      </c>
    </row>
    <row r="77" spans="1:5" ht="18" customHeight="1" x14ac:dyDescent="0.25">
      <c r="A77" s="23">
        <v>5</v>
      </c>
      <c r="B77" s="15" t="s">
        <v>46</v>
      </c>
      <c r="C77" s="31">
        <v>66887</v>
      </c>
      <c r="D77" s="31">
        <v>61680</v>
      </c>
      <c r="E77" s="6">
        <v>92.215228669248134</v>
      </c>
    </row>
    <row r="78" spans="1:5" ht="18" customHeight="1" x14ac:dyDescent="0.25">
      <c r="A78" s="23">
        <v>6</v>
      </c>
      <c r="B78" s="15" t="s">
        <v>47</v>
      </c>
      <c r="C78" s="31">
        <v>42913.3</v>
      </c>
      <c r="D78" s="31">
        <v>42471</v>
      </c>
      <c r="E78" s="6">
        <v>98.969317204689446</v>
      </c>
    </row>
    <row r="79" spans="1:5" ht="18" customHeight="1" x14ac:dyDescent="0.25">
      <c r="A79" s="23">
        <v>7</v>
      </c>
      <c r="B79" s="15" t="s">
        <v>48</v>
      </c>
      <c r="C79" s="31">
        <v>80755.899999999994</v>
      </c>
      <c r="D79" s="31">
        <v>95920</v>
      </c>
      <c r="E79" s="6">
        <v>118.77769921454657</v>
      </c>
    </row>
    <row r="80" spans="1:5" ht="18" customHeight="1" x14ac:dyDescent="0.25">
      <c r="A80" s="23">
        <v>8</v>
      </c>
      <c r="B80" s="15" t="s">
        <v>49</v>
      </c>
      <c r="C80" s="31">
        <v>26282</v>
      </c>
      <c r="D80" s="31">
        <v>21135</v>
      </c>
      <c r="E80" s="6">
        <v>80.416254470740427</v>
      </c>
    </row>
    <row r="81" spans="1:8" ht="18" customHeight="1" x14ac:dyDescent="0.25">
      <c r="A81" s="23">
        <v>9</v>
      </c>
      <c r="B81" s="15" t="s">
        <v>50</v>
      </c>
      <c r="C81" s="31">
        <v>67363.099999999991</v>
      </c>
      <c r="D81" s="31">
        <v>75951</v>
      </c>
      <c r="E81" s="6">
        <v>112.7486710083117</v>
      </c>
    </row>
    <row r="82" spans="1:8" ht="18" customHeight="1" x14ac:dyDescent="0.25">
      <c r="A82" s="23">
        <v>10</v>
      </c>
      <c r="B82" s="15" t="s">
        <v>51</v>
      </c>
      <c r="C82" s="31">
        <v>54016.7</v>
      </c>
      <c r="D82" s="31">
        <v>59827</v>
      </c>
      <c r="E82" s="6">
        <v>110.75648827121982</v>
      </c>
    </row>
    <row r="83" spans="1:8" ht="18" customHeight="1" x14ac:dyDescent="0.25">
      <c r="A83" s="23">
        <v>11</v>
      </c>
      <c r="B83" s="15" t="s">
        <v>52</v>
      </c>
      <c r="C83" s="31">
        <v>84811.199999999997</v>
      </c>
      <c r="D83" s="31">
        <v>102077</v>
      </c>
      <c r="E83" s="6">
        <v>120.35792442507594</v>
      </c>
    </row>
    <row r="84" spans="1:8" ht="18" customHeight="1" x14ac:dyDescent="0.25">
      <c r="A84" s="23">
        <v>12</v>
      </c>
      <c r="B84" s="15" t="s">
        <v>53</v>
      </c>
      <c r="C84" s="31">
        <v>88827.6</v>
      </c>
      <c r="D84" s="31">
        <v>93946</v>
      </c>
      <c r="E84" s="6">
        <v>105.76217301829611</v>
      </c>
    </row>
    <row r="85" spans="1:8" ht="18" customHeight="1" x14ac:dyDescent="0.25">
      <c r="A85" s="23">
        <v>13</v>
      </c>
      <c r="B85" s="15" t="s">
        <v>212</v>
      </c>
      <c r="C85" s="31">
        <v>22706</v>
      </c>
      <c r="D85" s="31">
        <v>35667</v>
      </c>
      <c r="E85" s="6">
        <v>157.0818285915617</v>
      </c>
    </row>
    <row r="86" spans="1:8" ht="18" customHeight="1" x14ac:dyDescent="0.25">
      <c r="A86" s="23">
        <v>14</v>
      </c>
      <c r="B86" s="15" t="s">
        <v>54</v>
      </c>
      <c r="C86" s="31">
        <v>24765</v>
      </c>
      <c r="D86" s="31">
        <v>41220</v>
      </c>
      <c r="E86" s="6">
        <v>166.44457904300424</v>
      </c>
    </row>
    <row r="87" spans="1:8" ht="18" customHeight="1" x14ac:dyDescent="0.25">
      <c r="A87" s="23">
        <v>15</v>
      </c>
      <c r="B87" s="15" t="s">
        <v>55</v>
      </c>
      <c r="C87" s="31">
        <v>33059.599999999999</v>
      </c>
      <c r="D87" s="31">
        <v>32663</v>
      </c>
      <c r="E87" s="6">
        <v>98.800348461566387</v>
      </c>
      <c r="H87" s="7"/>
    </row>
    <row r="88" spans="1:8" ht="18" customHeight="1" x14ac:dyDescent="0.25">
      <c r="A88" s="23">
        <v>16</v>
      </c>
      <c r="B88" s="15" t="s">
        <v>56</v>
      </c>
      <c r="C88" s="31">
        <v>46278.6</v>
      </c>
      <c r="D88" s="31">
        <v>45723</v>
      </c>
      <c r="E88" s="6">
        <v>98.799445099894996</v>
      </c>
      <c r="H88" s="7"/>
    </row>
    <row r="89" spans="1:8" s="2" customFormat="1" ht="18" customHeight="1" x14ac:dyDescent="0.25">
      <c r="A89" s="23"/>
      <c r="B89" s="25" t="s">
        <v>86</v>
      </c>
      <c r="C89" s="30">
        <f>SUM(C90:C101)</f>
        <v>214787</v>
      </c>
      <c r="D89" s="30">
        <f t="shared" ref="D89" si="3">SUM(D90:D101)</f>
        <v>224283</v>
      </c>
      <c r="E89" s="4">
        <f>+D89/C89*100</f>
        <v>104.4211241834934</v>
      </c>
    </row>
    <row r="90" spans="1:8" ht="18" customHeight="1" x14ac:dyDescent="0.25">
      <c r="A90" s="23">
        <v>1</v>
      </c>
      <c r="B90" s="15" t="s">
        <v>67</v>
      </c>
      <c r="C90" s="31">
        <v>0</v>
      </c>
      <c r="D90" s="31">
        <v>0</v>
      </c>
      <c r="E90" s="6">
        <v>0</v>
      </c>
    </row>
    <row r="91" spans="1:8" ht="18" customHeight="1" x14ac:dyDescent="0.25">
      <c r="A91" s="23">
        <v>2</v>
      </c>
      <c r="B91" s="15" t="s">
        <v>68</v>
      </c>
      <c r="C91" s="31">
        <v>0</v>
      </c>
      <c r="D91" s="31">
        <v>0</v>
      </c>
      <c r="E91" s="6">
        <v>0</v>
      </c>
    </row>
    <row r="92" spans="1:8" ht="18" customHeight="1" x14ac:dyDescent="0.25">
      <c r="A92" s="23">
        <v>3</v>
      </c>
      <c r="B92" s="15" t="s">
        <v>69</v>
      </c>
      <c r="C92" s="31">
        <v>105</v>
      </c>
      <c r="D92" s="31">
        <v>107</v>
      </c>
      <c r="E92" s="6">
        <v>101.9047619047619</v>
      </c>
    </row>
    <row r="93" spans="1:8" ht="18" customHeight="1" x14ac:dyDescent="0.25">
      <c r="A93" s="23"/>
      <c r="B93" s="16" t="s">
        <v>15</v>
      </c>
      <c r="C93" s="31"/>
      <c r="D93" s="31"/>
      <c r="E93" s="6"/>
    </row>
    <row r="94" spans="1:8" ht="18" customHeight="1" x14ac:dyDescent="0.25">
      <c r="A94" s="23">
        <v>4</v>
      </c>
      <c r="B94" s="15" t="s">
        <v>59</v>
      </c>
      <c r="C94" s="31">
        <v>9302.5</v>
      </c>
      <c r="D94" s="31">
        <v>11036.2</v>
      </c>
      <c r="E94" s="6">
        <v>118.6369255576458</v>
      </c>
    </row>
    <row r="95" spans="1:8" ht="18" customHeight="1" x14ac:dyDescent="0.25">
      <c r="A95" s="23">
        <v>5</v>
      </c>
      <c r="B95" s="15" t="s">
        <v>60</v>
      </c>
      <c r="C95" s="31">
        <v>65047.700000000004</v>
      </c>
      <c r="D95" s="31">
        <v>66093.600000000006</v>
      </c>
      <c r="E95" s="6">
        <v>101.60789697406673</v>
      </c>
    </row>
    <row r="96" spans="1:8" ht="18" customHeight="1" x14ac:dyDescent="0.25">
      <c r="A96" s="23">
        <v>6</v>
      </c>
      <c r="B96" s="15" t="s">
        <v>61</v>
      </c>
      <c r="C96" s="31">
        <v>44666.2</v>
      </c>
      <c r="D96" s="31">
        <v>45847.3</v>
      </c>
      <c r="E96" s="6">
        <v>102.64428135816345</v>
      </c>
    </row>
    <row r="97" spans="1:5" ht="18" customHeight="1" x14ac:dyDescent="0.25">
      <c r="A97" s="23">
        <v>7</v>
      </c>
      <c r="B97" s="15" t="s">
        <v>62</v>
      </c>
      <c r="C97" s="31">
        <v>31015</v>
      </c>
      <c r="D97" s="31">
        <v>31090.6</v>
      </c>
      <c r="E97" s="6">
        <v>100.24375302273094</v>
      </c>
    </row>
    <row r="98" spans="1:5" ht="18" customHeight="1" x14ac:dyDescent="0.25">
      <c r="A98" s="23">
        <v>8</v>
      </c>
      <c r="B98" s="15" t="s">
        <v>63</v>
      </c>
      <c r="C98" s="31">
        <v>4004.4</v>
      </c>
      <c r="D98" s="31">
        <v>5257.0999999999995</v>
      </c>
      <c r="E98" s="6">
        <v>131.28308860253719</v>
      </c>
    </row>
    <row r="99" spans="1:5" ht="18" customHeight="1" x14ac:dyDescent="0.25">
      <c r="A99" s="23">
        <v>9</v>
      </c>
      <c r="B99" s="15" t="s">
        <v>64</v>
      </c>
      <c r="C99" s="31">
        <v>0</v>
      </c>
      <c r="D99" s="31">
        <v>0</v>
      </c>
      <c r="E99" s="6">
        <v>0</v>
      </c>
    </row>
    <row r="100" spans="1:5" ht="18" customHeight="1" x14ac:dyDescent="0.25">
      <c r="A100" s="23">
        <v>10</v>
      </c>
      <c r="B100" s="15" t="s">
        <v>65</v>
      </c>
      <c r="C100" s="31">
        <v>0</v>
      </c>
      <c r="D100" s="31">
        <v>0</v>
      </c>
      <c r="E100" s="6">
        <v>0</v>
      </c>
    </row>
    <row r="101" spans="1:5" ht="18" customHeight="1" x14ac:dyDescent="0.25">
      <c r="A101" s="23">
        <v>11</v>
      </c>
      <c r="B101" s="15" t="s">
        <v>66</v>
      </c>
      <c r="C101" s="31">
        <v>60646.2</v>
      </c>
      <c r="D101" s="31">
        <v>64851.199999999997</v>
      </c>
      <c r="E101" s="6">
        <v>106.93365783841362</v>
      </c>
    </row>
    <row r="102" spans="1:5" s="2" customFormat="1" ht="18" customHeight="1" x14ac:dyDescent="0.25">
      <c r="A102" s="23"/>
      <c r="B102" s="25" t="s">
        <v>87</v>
      </c>
      <c r="C102" s="30">
        <f>SUM(C103:C115)</f>
        <v>431119</v>
      </c>
      <c r="D102" s="30">
        <f t="shared" ref="D102" si="4">SUM(D103:D115)</f>
        <v>467894.00000000006</v>
      </c>
      <c r="E102" s="4">
        <f>+D102/C102*100</f>
        <v>108.53012741261693</v>
      </c>
    </row>
    <row r="103" spans="1:5" ht="18" customHeight="1" x14ac:dyDescent="0.25">
      <c r="A103" s="23">
        <v>1</v>
      </c>
      <c r="B103" s="10" t="s">
        <v>81</v>
      </c>
      <c r="C103" s="31">
        <v>625</v>
      </c>
      <c r="D103" s="31">
        <v>459</v>
      </c>
      <c r="E103" s="6">
        <v>73.440000000000012</v>
      </c>
    </row>
    <row r="104" spans="1:5" ht="18" customHeight="1" x14ac:dyDescent="0.25">
      <c r="A104" s="23"/>
      <c r="B104" s="16" t="s">
        <v>15</v>
      </c>
      <c r="C104" s="31"/>
      <c r="D104" s="31"/>
      <c r="E104" s="6"/>
    </row>
    <row r="105" spans="1:5" ht="18" customHeight="1" x14ac:dyDescent="0.25">
      <c r="A105" s="23">
        <v>2</v>
      </c>
      <c r="B105" s="15" t="s">
        <v>70</v>
      </c>
      <c r="C105" s="31">
        <v>64883</v>
      </c>
      <c r="D105" s="31">
        <v>75264</v>
      </c>
      <c r="E105" s="6">
        <v>115.9995684539864</v>
      </c>
    </row>
    <row r="106" spans="1:5" ht="18" customHeight="1" x14ac:dyDescent="0.25">
      <c r="A106" s="23">
        <v>3</v>
      </c>
      <c r="B106" s="15" t="s">
        <v>71</v>
      </c>
      <c r="C106" s="31">
        <v>26048</v>
      </c>
      <c r="D106" s="31">
        <v>19332.900000000001</v>
      </c>
      <c r="E106" s="6">
        <v>74.220285626535627</v>
      </c>
    </row>
    <row r="107" spans="1:5" ht="18" customHeight="1" x14ac:dyDescent="0.25">
      <c r="A107" s="23">
        <v>4</v>
      </c>
      <c r="B107" s="15" t="s">
        <v>72</v>
      </c>
      <c r="C107" s="31">
        <v>35174</v>
      </c>
      <c r="D107" s="31">
        <v>38465.800000000003</v>
      </c>
      <c r="E107" s="6">
        <v>109.35861716040259</v>
      </c>
    </row>
    <row r="108" spans="1:5" ht="18" customHeight="1" x14ac:dyDescent="0.25">
      <c r="A108" s="23">
        <v>5</v>
      </c>
      <c r="B108" s="15" t="s">
        <v>73</v>
      </c>
      <c r="C108" s="31">
        <v>32387</v>
      </c>
      <c r="D108" s="31">
        <v>36771.4</v>
      </c>
      <c r="E108" s="6">
        <v>113.53753049062895</v>
      </c>
    </row>
    <row r="109" spans="1:5" ht="18" customHeight="1" x14ac:dyDescent="0.25">
      <c r="A109" s="23">
        <v>6</v>
      </c>
      <c r="B109" s="15" t="s">
        <v>74</v>
      </c>
      <c r="C109" s="31">
        <v>77953</v>
      </c>
      <c r="D109" s="31">
        <v>84247.099999999991</v>
      </c>
      <c r="E109" s="6">
        <v>108.0742242120252</v>
      </c>
    </row>
    <row r="110" spans="1:5" ht="18" customHeight="1" x14ac:dyDescent="0.25">
      <c r="A110" s="23">
        <v>7</v>
      </c>
      <c r="B110" s="15" t="s">
        <v>75</v>
      </c>
      <c r="C110" s="31">
        <v>34743</v>
      </c>
      <c r="D110" s="31">
        <v>40565.9</v>
      </c>
      <c r="E110" s="6">
        <v>116.75992286215929</v>
      </c>
    </row>
    <row r="111" spans="1:5" ht="18" customHeight="1" x14ac:dyDescent="0.25">
      <c r="A111" s="23">
        <v>8</v>
      </c>
      <c r="B111" s="15" t="s">
        <v>76</v>
      </c>
      <c r="C111" s="31">
        <v>38605</v>
      </c>
      <c r="D111" s="31">
        <v>40046.299999999996</v>
      </c>
      <c r="E111" s="6">
        <v>103.73345421577515</v>
      </c>
    </row>
    <row r="112" spans="1:5" ht="18" customHeight="1" x14ac:dyDescent="0.25">
      <c r="A112" s="23">
        <v>9</v>
      </c>
      <c r="B112" s="15" t="s">
        <v>77</v>
      </c>
      <c r="C112" s="31">
        <v>47332</v>
      </c>
      <c r="D112" s="31">
        <v>52051.9</v>
      </c>
      <c r="E112" s="6">
        <v>109.97190061691879</v>
      </c>
    </row>
    <row r="113" spans="1:7" ht="18" customHeight="1" x14ac:dyDescent="0.25">
      <c r="A113" s="23">
        <v>10</v>
      </c>
      <c r="B113" s="15" t="s">
        <v>78</v>
      </c>
      <c r="C113" s="31">
        <v>15406</v>
      </c>
      <c r="D113" s="31">
        <v>18813.2</v>
      </c>
      <c r="E113" s="6">
        <v>122.11605867843699</v>
      </c>
    </row>
    <row r="114" spans="1:7" ht="18" customHeight="1" x14ac:dyDescent="0.25">
      <c r="A114" s="23">
        <v>11</v>
      </c>
      <c r="B114" s="15" t="s">
        <v>79</v>
      </c>
      <c r="C114" s="31">
        <v>38847</v>
      </c>
      <c r="D114" s="31">
        <v>42698.8</v>
      </c>
      <c r="E114" s="6">
        <v>109.91530877545242</v>
      </c>
    </row>
    <row r="115" spans="1:7" ht="18" customHeight="1" x14ac:dyDescent="0.25">
      <c r="A115" s="23">
        <v>12</v>
      </c>
      <c r="B115" s="15" t="s">
        <v>80</v>
      </c>
      <c r="C115" s="31">
        <v>19116</v>
      </c>
      <c r="D115" s="31">
        <v>19177.7</v>
      </c>
      <c r="E115" s="6">
        <v>100.32276626909396</v>
      </c>
    </row>
    <row r="116" spans="1:7" s="2" customFormat="1" ht="18" customHeight="1" x14ac:dyDescent="0.25">
      <c r="A116" s="23"/>
      <c r="B116" s="25" t="s">
        <v>88</v>
      </c>
      <c r="C116" s="30">
        <f>SUM(C117:C133)</f>
        <v>572550</v>
      </c>
      <c r="D116" s="30">
        <f>SUM(D117:D133)</f>
        <v>635028</v>
      </c>
      <c r="E116" s="4">
        <f>+D116/C116*100</f>
        <v>110.91223473932408</v>
      </c>
    </row>
    <row r="117" spans="1:7" ht="18" customHeight="1" x14ac:dyDescent="0.25">
      <c r="A117" s="23">
        <v>1</v>
      </c>
      <c r="B117" s="15" t="s">
        <v>103</v>
      </c>
      <c r="C117" s="31">
        <v>80</v>
      </c>
      <c r="D117" s="31">
        <v>357.2</v>
      </c>
      <c r="E117" s="6">
        <v>446.5</v>
      </c>
    </row>
    <row r="118" spans="1:7" ht="18" customHeight="1" x14ac:dyDescent="0.25">
      <c r="A118" s="23">
        <v>2</v>
      </c>
      <c r="B118" s="15" t="s">
        <v>104</v>
      </c>
      <c r="C118" s="31">
        <v>0</v>
      </c>
      <c r="D118" s="31">
        <v>0</v>
      </c>
      <c r="E118" s="6">
        <v>0</v>
      </c>
    </row>
    <row r="119" spans="1:7" ht="18" customHeight="1" x14ac:dyDescent="0.25">
      <c r="A119" s="23"/>
      <c r="B119" s="16" t="s">
        <v>15</v>
      </c>
      <c r="C119" s="31"/>
      <c r="D119" s="31"/>
      <c r="E119" s="6"/>
    </row>
    <row r="120" spans="1:7" ht="18" customHeight="1" x14ac:dyDescent="0.25">
      <c r="A120" s="23">
        <v>3</v>
      </c>
      <c r="B120" s="15" t="s">
        <v>89</v>
      </c>
      <c r="C120" s="31">
        <v>77495.3</v>
      </c>
      <c r="D120" s="31">
        <v>100210.22</v>
      </c>
      <c r="E120" s="6">
        <v>129.31135178520503</v>
      </c>
      <c r="G120" s="9"/>
    </row>
    <row r="121" spans="1:7" ht="18" customHeight="1" x14ac:dyDescent="0.25">
      <c r="A121" s="23">
        <v>4</v>
      </c>
      <c r="B121" s="15" t="s">
        <v>90</v>
      </c>
      <c r="C121" s="31">
        <v>39895.599999999999</v>
      </c>
      <c r="D121" s="31">
        <v>42643.200000000004</v>
      </c>
      <c r="E121" s="6">
        <v>106.88697500476245</v>
      </c>
      <c r="G121" s="9"/>
    </row>
    <row r="122" spans="1:7" ht="18" customHeight="1" x14ac:dyDescent="0.25">
      <c r="A122" s="23">
        <v>5</v>
      </c>
      <c r="B122" s="15" t="s">
        <v>91</v>
      </c>
      <c r="C122" s="31">
        <v>53539.8</v>
      </c>
      <c r="D122" s="31">
        <v>56591.82</v>
      </c>
      <c r="E122" s="6">
        <v>105.70046955722658</v>
      </c>
      <c r="G122" s="9"/>
    </row>
    <row r="123" spans="1:7" ht="18" customHeight="1" x14ac:dyDescent="0.25">
      <c r="A123" s="23">
        <v>6</v>
      </c>
      <c r="B123" s="15" t="s">
        <v>92</v>
      </c>
      <c r="C123" s="31">
        <v>41244.1</v>
      </c>
      <c r="D123" s="31">
        <v>47979.220000000008</v>
      </c>
      <c r="E123" s="6">
        <v>116.32989930680996</v>
      </c>
      <c r="G123" s="9"/>
    </row>
    <row r="124" spans="1:7" ht="18" customHeight="1" x14ac:dyDescent="0.25">
      <c r="A124" s="23">
        <v>7</v>
      </c>
      <c r="B124" s="15" t="s">
        <v>93</v>
      </c>
      <c r="C124" s="31">
        <v>48775.200000000004</v>
      </c>
      <c r="D124" s="31">
        <v>52329.61</v>
      </c>
      <c r="E124" s="6">
        <v>107.2873304466204</v>
      </c>
      <c r="G124" s="9"/>
    </row>
    <row r="125" spans="1:7" ht="18" customHeight="1" x14ac:dyDescent="0.25">
      <c r="A125" s="23">
        <v>8</v>
      </c>
      <c r="B125" s="15" t="s">
        <v>94</v>
      </c>
      <c r="C125" s="31">
        <v>2577.1</v>
      </c>
      <c r="D125" s="31">
        <v>8534.4</v>
      </c>
      <c r="E125" s="6">
        <v>331.162935082069</v>
      </c>
      <c r="G125" s="9"/>
    </row>
    <row r="126" spans="1:7" ht="18" customHeight="1" x14ac:dyDescent="0.25">
      <c r="A126" s="23">
        <v>9</v>
      </c>
      <c r="B126" s="15" t="s">
        <v>95</v>
      </c>
      <c r="C126" s="31">
        <v>42142.400000000001</v>
      </c>
      <c r="D126" s="31">
        <v>46171.1</v>
      </c>
      <c r="E126" s="6">
        <v>109.55973081741904</v>
      </c>
      <c r="G126" s="9"/>
    </row>
    <row r="127" spans="1:7" ht="18" customHeight="1" x14ac:dyDescent="0.25">
      <c r="A127" s="23">
        <v>10</v>
      </c>
      <c r="B127" s="15" t="s">
        <v>96</v>
      </c>
      <c r="C127" s="31">
        <v>51533</v>
      </c>
      <c r="D127" s="31">
        <v>59990.5</v>
      </c>
      <c r="E127" s="6">
        <v>116.41181378922244</v>
      </c>
      <c r="G127" s="9"/>
    </row>
    <row r="128" spans="1:7" ht="18" customHeight="1" x14ac:dyDescent="0.25">
      <c r="A128" s="23">
        <v>11</v>
      </c>
      <c r="B128" s="15" t="s">
        <v>97</v>
      </c>
      <c r="C128" s="31">
        <v>88571.3</v>
      </c>
      <c r="D128" s="31">
        <v>95151.200000000012</v>
      </c>
      <c r="E128" s="6">
        <v>107.42893013876957</v>
      </c>
      <c r="G128" s="9"/>
    </row>
    <row r="129" spans="1:7" ht="18" customHeight="1" x14ac:dyDescent="0.25">
      <c r="A129" s="23">
        <v>12</v>
      </c>
      <c r="B129" s="15" t="s">
        <v>98</v>
      </c>
      <c r="C129" s="31">
        <v>36360</v>
      </c>
      <c r="D129" s="31">
        <v>45107</v>
      </c>
      <c r="E129" s="6">
        <v>124.05665566556657</v>
      </c>
      <c r="G129" s="9"/>
    </row>
    <row r="130" spans="1:7" ht="18" customHeight="1" x14ac:dyDescent="0.25">
      <c r="A130" s="23">
        <v>13</v>
      </c>
      <c r="B130" s="15" t="s">
        <v>99</v>
      </c>
      <c r="C130" s="31">
        <v>9589.5999999999985</v>
      </c>
      <c r="D130" s="31">
        <v>8641.7999999999993</v>
      </c>
      <c r="E130" s="6">
        <v>90.116376074080264</v>
      </c>
      <c r="G130" s="9"/>
    </row>
    <row r="131" spans="1:7" ht="18" customHeight="1" x14ac:dyDescent="0.25">
      <c r="A131" s="23">
        <v>14</v>
      </c>
      <c r="B131" s="15" t="s">
        <v>100</v>
      </c>
      <c r="C131" s="31">
        <v>19396.3</v>
      </c>
      <c r="D131" s="31">
        <v>16050.199999999999</v>
      </c>
      <c r="E131" s="6">
        <v>82.748771672947925</v>
      </c>
      <c r="G131" s="9"/>
    </row>
    <row r="132" spans="1:7" ht="18" customHeight="1" x14ac:dyDescent="0.25">
      <c r="A132" s="23">
        <v>15</v>
      </c>
      <c r="B132" s="15" t="s">
        <v>101</v>
      </c>
      <c r="C132" s="31">
        <v>36906.799999999996</v>
      </c>
      <c r="D132" s="31">
        <v>29287.1</v>
      </c>
      <c r="E132" s="6">
        <v>79.35421114808112</v>
      </c>
      <c r="G132" s="9"/>
    </row>
    <row r="133" spans="1:7" ht="18" customHeight="1" x14ac:dyDescent="0.25">
      <c r="A133" s="23">
        <v>16</v>
      </c>
      <c r="B133" s="15" t="s">
        <v>102</v>
      </c>
      <c r="C133" s="31">
        <v>24443.5</v>
      </c>
      <c r="D133" s="31">
        <v>25983.43</v>
      </c>
      <c r="E133" s="6">
        <v>106.29995704379486</v>
      </c>
      <c r="G133" s="9"/>
    </row>
    <row r="134" spans="1:7" s="2" customFormat="1" ht="18" customHeight="1" x14ac:dyDescent="0.25">
      <c r="A134" s="23"/>
      <c r="B134" s="25" t="s">
        <v>105</v>
      </c>
      <c r="C134" s="30">
        <f>SUM(C135:C150)</f>
        <v>608277</v>
      </c>
      <c r="D134" s="30">
        <f t="shared" ref="D134" si="5">SUM(D135:D150)</f>
        <v>664429</v>
      </c>
      <c r="E134" s="4">
        <f>+D134/C134*100</f>
        <v>109.23132059900342</v>
      </c>
    </row>
    <row r="135" spans="1:7" ht="18" customHeight="1" x14ac:dyDescent="0.25">
      <c r="A135" s="23">
        <v>1</v>
      </c>
      <c r="B135" s="15" t="s">
        <v>120</v>
      </c>
      <c r="C135" s="31">
        <v>102.30000000000001</v>
      </c>
      <c r="D135" s="31">
        <v>47</v>
      </c>
      <c r="E135" s="6">
        <v>45.943304007820132</v>
      </c>
    </row>
    <row r="136" spans="1:7" ht="18" customHeight="1" x14ac:dyDescent="0.25">
      <c r="A136" s="23"/>
      <c r="B136" s="16" t="s">
        <v>15</v>
      </c>
      <c r="C136" s="31"/>
      <c r="D136" s="31"/>
      <c r="E136" s="6"/>
    </row>
    <row r="137" spans="1:7" ht="18" customHeight="1" x14ac:dyDescent="0.25">
      <c r="A137" s="23">
        <v>2</v>
      </c>
      <c r="B137" s="15" t="s">
        <v>106</v>
      </c>
      <c r="C137" s="31">
        <v>20044.3</v>
      </c>
      <c r="D137" s="31">
        <v>26261.599999999999</v>
      </c>
      <c r="E137" s="6">
        <v>131.01779558278412</v>
      </c>
    </row>
    <row r="138" spans="1:7" ht="18" customHeight="1" x14ac:dyDescent="0.25">
      <c r="A138" s="23">
        <v>3</v>
      </c>
      <c r="B138" s="15" t="s">
        <v>107</v>
      </c>
      <c r="C138" s="31">
        <v>39566.400000000001</v>
      </c>
      <c r="D138" s="31">
        <v>40162.6</v>
      </c>
      <c r="E138" s="6">
        <v>101.50683408144283</v>
      </c>
    </row>
    <row r="139" spans="1:7" ht="18" customHeight="1" x14ac:dyDescent="0.25">
      <c r="A139" s="23">
        <v>4</v>
      </c>
      <c r="B139" s="15" t="s">
        <v>108</v>
      </c>
      <c r="C139" s="31">
        <v>23508.5</v>
      </c>
      <c r="D139" s="31">
        <v>29265.499999999996</v>
      </c>
      <c r="E139" s="6">
        <v>124.48901461173617</v>
      </c>
    </row>
    <row r="140" spans="1:7" ht="18" customHeight="1" x14ac:dyDescent="0.25">
      <c r="A140" s="23">
        <v>5</v>
      </c>
      <c r="B140" s="15" t="s">
        <v>109</v>
      </c>
      <c r="C140" s="31">
        <v>4590.8999999999996</v>
      </c>
      <c r="D140" s="31">
        <v>4260.7999999999993</v>
      </c>
      <c r="E140" s="6">
        <v>92.809688732056884</v>
      </c>
    </row>
    <row r="141" spans="1:7" ht="18" customHeight="1" x14ac:dyDescent="0.25">
      <c r="A141" s="23">
        <v>6</v>
      </c>
      <c r="B141" s="15" t="s">
        <v>110</v>
      </c>
      <c r="C141" s="31">
        <v>83912.5</v>
      </c>
      <c r="D141" s="31">
        <v>90353.3</v>
      </c>
      <c r="E141" s="6">
        <v>107.67561447936839</v>
      </c>
    </row>
    <row r="142" spans="1:7" ht="18" customHeight="1" x14ac:dyDescent="0.25">
      <c r="A142" s="23">
        <v>7</v>
      </c>
      <c r="B142" s="15" t="s">
        <v>111</v>
      </c>
      <c r="C142" s="31">
        <v>69007.399999999994</v>
      </c>
      <c r="D142" s="31">
        <v>75814.5</v>
      </c>
      <c r="E142" s="6">
        <v>109.86430440793306</v>
      </c>
    </row>
    <row r="143" spans="1:7" ht="18" customHeight="1" x14ac:dyDescent="0.25">
      <c r="A143" s="23">
        <v>8</v>
      </c>
      <c r="B143" s="15" t="s">
        <v>112</v>
      </c>
      <c r="C143" s="31">
        <v>61817.8</v>
      </c>
      <c r="D143" s="31">
        <v>61892.500000000007</v>
      </c>
      <c r="E143" s="6">
        <v>100.12083898165254</v>
      </c>
    </row>
    <row r="144" spans="1:7" ht="18" customHeight="1" x14ac:dyDescent="0.25">
      <c r="A144" s="23">
        <v>9</v>
      </c>
      <c r="B144" s="15" t="s">
        <v>113</v>
      </c>
      <c r="C144" s="31">
        <v>56433.1</v>
      </c>
      <c r="D144" s="31">
        <v>64953.600000000006</v>
      </c>
      <c r="E144" s="6">
        <v>115.09840855809801</v>
      </c>
    </row>
    <row r="145" spans="1:5" ht="18" customHeight="1" x14ac:dyDescent="0.25">
      <c r="A145" s="23">
        <v>10</v>
      </c>
      <c r="B145" s="15" t="s">
        <v>114</v>
      </c>
      <c r="C145" s="31">
        <v>43626.6</v>
      </c>
      <c r="D145" s="31">
        <v>42270.9</v>
      </c>
      <c r="E145" s="6">
        <v>96.892492195128668</v>
      </c>
    </row>
    <row r="146" spans="1:5" ht="18" customHeight="1" x14ac:dyDescent="0.25">
      <c r="A146" s="23">
        <v>11</v>
      </c>
      <c r="B146" s="15" t="s">
        <v>115</v>
      </c>
      <c r="C146" s="31">
        <v>19529.2</v>
      </c>
      <c r="D146" s="31">
        <v>20634.100000000002</v>
      </c>
      <c r="E146" s="6">
        <v>105.65768183028493</v>
      </c>
    </row>
    <row r="147" spans="1:5" ht="18" customHeight="1" x14ac:dyDescent="0.25">
      <c r="A147" s="23">
        <v>12</v>
      </c>
      <c r="B147" s="15" t="s">
        <v>116</v>
      </c>
      <c r="C147" s="31">
        <v>19141.999999999996</v>
      </c>
      <c r="D147" s="31">
        <v>28089.599999999999</v>
      </c>
      <c r="E147" s="6">
        <v>146.74328701285134</v>
      </c>
    </row>
    <row r="148" spans="1:5" ht="18" customHeight="1" x14ac:dyDescent="0.25">
      <c r="A148" s="23">
        <v>13</v>
      </c>
      <c r="B148" s="15" t="s">
        <v>117</v>
      </c>
      <c r="C148" s="31">
        <v>18066.3</v>
      </c>
      <c r="D148" s="31">
        <v>25020.5</v>
      </c>
      <c r="E148" s="6">
        <v>138.49266313522969</v>
      </c>
    </row>
    <row r="149" spans="1:5" ht="18" customHeight="1" x14ac:dyDescent="0.25">
      <c r="A149" s="23">
        <v>14</v>
      </c>
      <c r="B149" s="15" t="s">
        <v>118</v>
      </c>
      <c r="C149" s="31">
        <v>107163.9</v>
      </c>
      <c r="D149" s="31">
        <v>110739.3</v>
      </c>
      <c r="E149" s="6">
        <v>103.33638473403823</v>
      </c>
    </row>
    <row r="150" spans="1:5" ht="18" customHeight="1" x14ac:dyDescent="0.25">
      <c r="A150" s="23">
        <v>15</v>
      </c>
      <c r="B150" s="15" t="s">
        <v>119</v>
      </c>
      <c r="C150" s="31">
        <v>41765.800000000003</v>
      </c>
      <c r="D150" s="31">
        <v>44663.199999999997</v>
      </c>
      <c r="E150" s="6">
        <v>106.93725488318191</v>
      </c>
    </row>
    <row r="151" spans="1:5" s="2" customFormat="1" ht="18" customHeight="1" x14ac:dyDescent="0.25">
      <c r="A151" s="23"/>
      <c r="B151" s="25" t="s">
        <v>132</v>
      </c>
      <c r="C151" s="30">
        <f>SUM(C152:C163)</f>
        <v>419353</v>
      </c>
      <c r="D151" s="30">
        <f t="shared" ref="D151" si="6">SUM(D152:D163)</f>
        <v>398429.00000000006</v>
      </c>
      <c r="E151" s="4">
        <f>+D151/C151*100</f>
        <v>95.010408891792849</v>
      </c>
    </row>
    <row r="152" spans="1:5" ht="18" customHeight="1" x14ac:dyDescent="0.25">
      <c r="A152" s="23">
        <v>1</v>
      </c>
      <c r="B152" s="17" t="s">
        <v>129</v>
      </c>
      <c r="C152" s="31">
        <v>1040</v>
      </c>
      <c r="D152" s="31">
        <v>1039.9000000000001</v>
      </c>
      <c r="E152" s="6">
        <v>99.990384615384613</v>
      </c>
    </row>
    <row r="153" spans="1:5" ht="18" customHeight="1" x14ac:dyDescent="0.25">
      <c r="A153" s="23">
        <v>2</v>
      </c>
      <c r="B153" s="17" t="s">
        <v>130</v>
      </c>
      <c r="C153" s="31">
        <v>250</v>
      </c>
      <c r="D153" s="31">
        <v>264.60000000000002</v>
      </c>
      <c r="E153" s="6">
        <v>105.84</v>
      </c>
    </row>
    <row r="154" spans="1:5" ht="18" customHeight="1" x14ac:dyDescent="0.25">
      <c r="A154" s="23">
        <v>3</v>
      </c>
      <c r="B154" s="17" t="s">
        <v>131</v>
      </c>
      <c r="C154" s="31">
        <v>508</v>
      </c>
      <c r="D154" s="31">
        <v>509.3</v>
      </c>
      <c r="E154" s="6">
        <v>100.25590551181102</v>
      </c>
    </row>
    <row r="155" spans="1:5" ht="18" customHeight="1" x14ac:dyDescent="0.25">
      <c r="A155" s="23"/>
      <c r="B155" s="16" t="s">
        <v>15</v>
      </c>
      <c r="C155" s="31"/>
      <c r="D155" s="31"/>
      <c r="E155" s="6"/>
    </row>
    <row r="156" spans="1:5" ht="18" customHeight="1" x14ac:dyDescent="0.25">
      <c r="A156" s="23">
        <v>4</v>
      </c>
      <c r="B156" s="15" t="s">
        <v>121</v>
      </c>
      <c r="C156" s="31">
        <v>54711</v>
      </c>
      <c r="D156" s="31">
        <v>50895.100000000006</v>
      </c>
      <c r="E156" s="6">
        <v>93.025351391859061</v>
      </c>
    </row>
    <row r="157" spans="1:5" ht="18" customHeight="1" x14ac:dyDescent="0.25">
      <c r="A157" s="23">
        <v>5</v>
      </c>
      <c r="B157" s="15" t="s">
        <v>122</v>
      </c>
      <c r="C157" s="31">
        <v>80837</v>
      </c>
      <c r="D157" s="31">
        <v>88009.319999999992</v>
      </c>
      <c r="E157" s="6">
        <v>108.87257072875043</v>
      </c>
    </row>
    <row r="158" spans="1:5" ht="18" customHeight="1" x14ac:dyDescent="0.25">
      <c r="A158" s="23">
        <v>6</v>
      </c>
      <c r="B158" s="15" t="s">
        <v>123</v>
      </c>
      <c r="C158" s="31">
        <v>52665</v>
      </c>
      <c r="D158" s="31">
        <v>53214.100000000006</v>
      </c>
      <c r="E158" s="6">
        <v>101.04262793126367</v>
      </c>
    </row>
    <row r="159" spans="1:5" ht="18" customHeight="1" x14ac:dyDescent="0.25">
      <c r="A159" s="23">
        <v>7</v>
      </c>
      <c r="B159" s="15" t="s">
        <v>124</v>
      </c>
      <c r="C159" s="31">
        <v>43770.7</v>
      </c>
      <c r="D159" s="31">
        <v>41776.699999999997</v>
      </c>
      <c r="E159" s="6">
        <v>95.444441144418519</v>
      </c>
    </row>
    <row r="160" spans="1:5" ht="18" customHeight="1" x14ac:dyDescent="0.25">
      <c r="A160" s="23">
        <v>8</v>
      </c>
      <c r="B160" s="15" t="s">
        <v>125</v>
      </c>
      <c r="C160" s="31">
        <v>54662</v>
      </c>
      <c r="D160" s="31">
        <v>54590.42</v>
      </c>
      <c r="E160" s="6">
        <v>99.869049796933879</v>
      </c>
    </row>
    <row r="161" spans="1:5" ht="18" customHeight="1" x14ac:dyDescent="0.25">
      <c r="A161" s="23">
        <v>9</v>
      </c>
      <c r="B161" s="15" t="s">
        <v>126</v>
      </c>
      <c r="C161" s="31">
        <v>10401</v>
      </c>
      <c r="D161" s="31">
        <v>11489.02</v>
      </c>
      <c r="E161" s="6">
        <v>110.46072493029517</v>
      </c>
    </row>
    <row r="162" spans="1:5" ht="18" customHeight="1" x14ac:dyDescent="0.25">
      <c r="A162" s="23">
        <v>10</v>
      </c>
      <c r="B162" s="15" t="s">
        <v>127</v>
      </c>
      <c r="C162" s="31">
        <v>49921</v>
      </c>
      <c r="D162" s="31">
        <v>36544.14</v>
      </c>
      <c r="E162" s="6">
        <v>73.203942228721374</v>
      </c>
    </row>
    <row r="163" spans="1:5" ht="18" customHeight="1" x14ac:dyDescent="0.25">
      <c r="A163" s="23">
        <v>11</v>
      </c>
      <c r="B163" s="15" t="s">
        <v>128</v>
      </c>
      <c r="C163" s="31">
        <v>70587.3</v>
      </c>
      <c r="D163" s="31">
        <v>60096.4</v>
      </c>
      <c r="E163" s="6">
        <v>85.137694741121976</v>
      </c>
    </row>
    <row r="164" spans="1:5" s="2" customFormat="1" ht="18" customHeight="1" x14ac:dyDescent="0.25">
      <c r="A164" s="23"/>
      <c r="B164" s="25" t="s">
        <v>133</v>
      </c>
      <c r="C164" s="30">
        <f>SUM(C165:C188)</f>
        <v>518482.99999999994</v>
      </c>
      <c r="D164" s="30">
        <f t="shared" ref="D164" si="7">SUM(D165:D188)</f>
        <v>524552</v>
      </c>
      <c r="E164" s="4">
        <f>+D164/C164*100</f>
        <v>101.17053018131743</v>
      </c>
    </row>
    <row r="165" spans="1:5" ht="18" customHeight="1" x14ac:dyDescent="0.25">
      <c r="A165" s="23">
        <v>1</v>
      </c>
      <c r="B165" s="15" t="s">
        <v>150</v>
      </c>
      <c r="C165" s="31">
        <v>347.1</v>
      </c>
      <c r="D165" s="31">
        <v>491</v>
      </c>
      <c r="E165" s="6">
        <v>141.45779314318639</v>
      </c>
    </row>
    <row r="166" spans="1:5" ht="18" customHeight="1" x14ac:dyDescent="0.25">
      <c r="A166" s="23">
        <v>2</v>
      </c>
      <c r="B166" s="15" t="s">
        <v>151</v>
      </c>
      <c r="C166" s="31">
        <v>127</v>
      </c>
      <c r="D166" s="31">
        <v>111.16</v>
      </c>
      <c r="E166" s="6">
        <v>87.527559055118104</v>
      </c>
    </row>
    <row r="167" spans="1:5" ht="18" customHeight="1" x14ac:dyDescent="0.25">
      <c r="A167" s="23">
        <v>3</v>
      </c>
      <c r="B167" s="15" t="s">
        <v>152</v>
      </c>
      <c r="C167" s="31">
        <v>256</v>
      </c>
      <c r="D167" s="31">
        <v>276.2</v>
      </c>
      <c r="E167" s="6">
        <v>107.890625</v>
      </c>
    </row>
    <row r="168" spans="1:5" ht="18" customHeight="1" x14ac:dyDescent="0.25">
      <c r="A168" s="23">
        <v>4</v>
      </c>
      <c r="B168" s="15" t="s">
        <v>153</v>
      </c>
      <c r="C168" s="31">
        <v>9.6999999999999993</v>
      </c>
      <c r="D168" s="31">
        <v>13</v>
      </c>
      <c r="E168" s="6">
        <v>134.02061855670104</v>
      </c>
    </row>
    <row r="169" spans="1:5" ht="18" customHeight="1" x14ac:dyDescent="0.25">
      <c r="A169" s="23">
        <v>5</v>
      </c>
      <c r="B169" s="15" t="s">
        <v>154</v>
      </c>
      <c r="C169" s="31">
        <v>86.9</v>
      </c>
      <c r="D169" s="31">
        <v>154</v>
      </c>
      <c r="E169" s="6">
        <v>177.2151898734177</v>
      </c>
    </row>
    <row r="170" spans="1:5" ht="18" customHeight="1" x14ac:dyDescent="0.25">
      <c r="A170" s="23">
        <v>6</v>
      </c>
      <c r="B170" s="15" t="s">
        <v>155</v>
      </c>
      <c r="C170" s="31">
        <v>4</v>
      </c>
      <c r="D170" s="31">
        <v>0</v>
      </c>
      <c r="E170" s="6">
        <v>0</v>
      </c>
    </row>
    <row r="171" spans="1:5" ht="18" customHeight="1" x14ac:dyDescent="0.25">
      <c r="A171" s="23">
        <v>7</v>
      </c>
      <c r="B171" s="15" t="s">
        <v>156</v>
      </c>
      <c r="C171" s="31">
        <v>101.7</v>
      </c>
      <c r="D171" s="31">
        <v>77.5</v>
      </c>
      <c r="E171" s="6">
        <v>76.204523107177963</v>
      </c>
    </row>
    <row r="172" spans="1:5" ht="18" customHeight="1" x14ac:dyDescent="0.25">
      <c r="A172" s="23"/>
      <c r="B172" s="16" t="s">
        <v>15</v>
      </c>
      <c r="C172" s="31"/>
      <c r="D172" s="31"/>
      <c r="E172" s="6"/>
    </row>
    <row r="173" spans="1:5" ht="18" customHeight="1" x14ac:dyDescent="0.25">
      <c r="A173" s="23">
        <v>8</v>
      </c>
      <c r="B173" s="15" t="s">
        <v>134</v>
      </c>
      <c r="C173" s="31">
        <v>49162.100000000006</v>
      </c>
      <c r="D173" s="31">
        <v>59300.09</v>
      </c>
      <c r="E173" s="6">
        <v>120.62155603605214</v>
      </c>
    </row>
    <row r="174" spans="1:5" ht="18" customHeight="1" x14ac:dyDescent="0.25">
      <c r="A174" s="23">
        <v>9</v>
      </c>
      <c r="B174" s="15" t="s">
        <v>135</v>
      </c>
      <c r="C174" s="31">
        <v>24848.3</v>
      </c>
      <c r="D174" s="31">
        <v>29924.71</v>
      </c>
      <c r="E174" s="6">
        <v>120.42960685439246</v>
      </c>
    </row>
    <row r="175" spans="1:5" ht="18" customHeight="1" x14ac:dyDescent="0.25">
      <c r="A175" s="23">
        <v>10</v>
      </c>
      <c r="B175" s="15" t="s">
        <v>136</v>
      </c>
      <c r="C175" s="31">
        <v>55694.3</v>
      </c>
      <c r="D175" s="31">
        <v>72827.299999999988</v>
      </c>
      <c r="E175" s="6">
        <v>130.76257354881915</v>
      </c>
    </row>
    <row r="176" spans="1:5" ht="18" customHeight="1" x14ac:dyDescent="0.25">
      <c r="A176" s="23">
        <v>11</v>
      </c>
      <c r="B176" s="15" t="s">
        <v>137</v>
      </c>
      <c r="C176" s="31">
        <v>6694.9</v>
      </c>
      <c r="D176" s="31">
        <v>8783.14</v>
      </c>
      <c r="E176" s="6">
        <v>131.19150398064198</v>
      </c>
    </row>
    <row r="177" spans="1:5" ht="18" customHeight="1" x14ac:dyDescent="0.25">
      <c r="A177" s="23">
        <v>12</v>
      </c>
      <c r="B177" s="15" t="s">
        <v>138</v>
      </c>
      <c r="C177" s="31">
        <v>51671.8</v>
      </c>
      <c r="D177" s="31">
        <v>55305.57</v>
      </c>
      <c r="E177" s="6">
        <v>107.03240452238938</v>
      </c>
    </row>
    <row r="178" spans="1:5" ht="18" customHeight="1" x14ac:dyDescent="0.25">
      <c r="A178" s="23">
        <v>13</v>
      </c>
      <c r="B178" s="15" t="s">
        <v>139</v>
      </c>
      <c r="C178" s="31">
        <v>113065.59999999999</v>
      </c>
      <c r="D178" s="31">
        <v>90818.239999999991</v>
      </c>
      <c r="E178" s="6">
        <v>80.323493617864315</v>
      </c>
    </row>
    <row r="179" spans="1:5" ht="18" customHeight="1" x14ac:dyDescent="0.25">
      <c r="A179" s="23">
        <v>14</v>
      </c>
      <c r="B179" s="15" t="s">
        <v>140</v>
      </c>
      <c r="C179" s="31">
        <v>9249.7999999999993</v>
      </c>
      <c r="D179" s="31">
        <v>11639.77</v>
      </c>
      <c r="E179" s="6">
        <v>125.83807217453351</v>
      </c>
    </row>
    <row r="180" spans="1:5" ht="18" customHeight="1" x14ac:dyDescent="0.25">
      <c r="A180" s="23">
        <v>15</v>
      </c>
      <c r="B180" s="15" t="s">
        <v>141</v>
      </c>
      <c r="C180" s="31">
        <v>36708.799999999996</v>
      </c>
      <c r="D180" s="31">
        <v>35717.630000000005</v>
      </c>
      <c r="E180" s="6">
        <v>97.299911737784967</v>
      </c>
    </row>
    <row r="181" spans="1:5" ht="18" customHeight="1" x14ac:dyDescent="0.25">
      <c r="A181" s="23">
        <v>16</v>
      </c>
      <c r="B181" s="15" t="s">
        <v>142</v>
      </c>
      <c r="C181" s="31">
        <v>7545.6</v>
      </c>
      <c r="D181" s="31">
        <v>13253.84</v>
      </c>
      <c r="E181" s="6">
        <v>175.64991518235792</v>
      </c>
    </row>
    <row r="182" spans="1:5" ht="18" customHeight="1" x14ac:dyDescent="0.25">
      <c r="A182" s="23">
        <v>17</v>
      </c>
      <c r="B182" s="15" t="s">
        <v>143</v>
      </c>
      <c r="C182" s="31">
        <v>5756.3</v>
      </c>
      <c r="D182" s="31">
        <v>4002.8</v>
      </c>
      <c r="E182" s="6">
        <v>69.537723885134554</v>
      </c>
    </row>
    <row r="183" spans="1:5" ht="18" customHeight="1" x14ac:dyDescent="0.25">
      <c r="A183" s="23">
        <v>18</v>
      </c>
      <c r="B183" s="15" t="s">
        <v>144</v>
      </c>
      <c r="C183" s="31">
        <v>34536.199999999997</v>
      </c>
      <c r="D183" s="31">
        <v>38854.53</v>
      </c>
      <c r="E183" s="6">
        <v>112.50377864385777</v>
      </c>
    </row>
    <row r="184" spans="1:5" ht="18" customHeight="1" x14ac:dyDescent="0.25">
      <c r="A184" s="23">
        <v>19</v>
      </c>
      <c r="B184" s="15" t="s">
        <v>145</v>
      </c>
      <c r="C184" s="31">
        <v>56094.7</v>
      </c>
      <c r="D184" s="31">
        <v>40448.699999999997</v>
      </c>
      <c r="E184" s="6">
        <v>72.107881849800421</v>
      </c>
    </row>
    <row r="185" spans="1:5" ht="18" customHeight="1" x14ac:dyDescent="0.25">
      <c r="A185" s="23">
        <v>20</v>
      </c>
      <c r="B185" s="15" t="s">
        <v>146</v>
      </c>
      <c r="C185" s="31">
        <v>35050.899999999994</v>
      </c>
      <c r="D185" s="31">
        <v>33722.899999999994</v>
      </c>
      <c r="E185" s="6">
        <v>96.211224248164811</v>
      </c>
    </row>
    <row r="186" spans="1:5" ht="18" customHeight="1" x14ac:dyDescent="0.25">
      <c r="A186" s="23">
        <v>21</v>
      </c>
      <c r="B186" s="15" t="s">
        <v>147</v>
      </c>
      <c r="C186" s="31">
        <v>23412.2</v>
      </c>
      <c r="D186" s="31">
        <v>19705.629999999997</v>
      </c>
      <c r="E186" s="6">
        <v>84.168211445314824</v>
      </c>
    </row>
    <row r="187" spans="1:5" ht="18" customHeight="1" x14ac:dyDescent="0.25">
      <c r="A187" s="23">
        <v>22</v>
      </c>
      <c r="B187" s="15" t="s">
        <v>148</v>
      </c>
      <c r="C187" s="31">
        <v>7873.1</v>
      </c>
      <c r="D187" s="31">
        <v>8730.2900000000009</v>
      </c>
      <c r="E187" s="6">
        <v>110.88757922546392</v>
      </c>
    </row>
    <row r="188" spans="1:5" ht="18" customHeight="1" x14ac:dyDescent="0.25">
      <c r="A188" s="23">
        <v>23</v>
      </c>
      <c r="B188" s="15" t="s">
        <v>149</v>
      </c>
      <c r="C188" s="31">
        <v>186</v>
      </c>
      <c r="D188" s="31">
        <v>394</v>
      </c>
      <c r="E188" s="6">
        <v>211.8279569892473</v>
      </c>
    </row>
    <row r="189" spans="1:5" s="2" customFormat="1" ht="18" customHeight="1" x14ac:dyDescent="0.25">
      <c r="A189" s="23"/>
      <c r="B189" s="25" t="s">
        <v>176</v>
      </c>
      <c r="C189" s="30">
        <f>SUM(C190:C209)</f>
        <v>705700.99999999988</v>
      </c>
      <c r="D189" s="30">
        <f t="shared" ref="D189" si="8">SUM(D190:D209)</f>
        <v>778013.99999999988</v>
      </c>
      <c r="E189" s="4">
        <f>+D189/C189*100</f>
        <v>110.24697428514342</v>
      </c>
    </row>
    <row r="190" spans="1:5" ht="18" customHeight="1" x14ac:dyDescent="0.25">
      <c r="A190" s="23">
        <v>1</v>
      </c>
      <c r="B190" s="15" t="s">
        <v>172</v>
      </c>
      <c r="C190" s="31">
        <v>2306</v>
      </c>
      <c r="D190" s="31">
        <v>1306.8</v>
      </c>
      <c r="E190" s="6">
        <v>56.669557675628788</v>
      </c>
    </row>
    <row r="191" spans="1:5" ht="18" customHeight="1" x14ac:dyDescent="0.25">
      <c r="A191" s="23">
        <v>2</v>
      </c>
      <c r="B191" s="15" t="s">
        <v>173</v>
      </c>
      <c r="C191" s="31">
        <v>1438.6</v>
      </c>
      <c r="D191" s="31">
        <v>21.5</v>
      </c>
      <c r="E191" s="6">
        <v>1.4945085499791466</v>
      </c>
    </row>
    <row r="192" spans="1:5" ht="18" customHeight="1" x14ac:dyDescent="0.25">
      <c r="A192" s="23">
        <v>3</v>
      </c>
      <c r="B192" s="15" t="s">
        <v>174</v>
      </c>
      <c r="C192" s="31">
        <v>7250</v>
      </c>
      <c r="D192" s="31">
        <v>7223.7999999999993</v>
      </c>
      <c r="E192" s="6">
        <v>99.63862068965517</v>
      </c>
    </row>
    <row r="193" spans="1:5" ht="18" customHeight="1" x14ac:dyDescent="0.25">
      <c r="A193" s="23">
        <v>4</v>
      </c>
      <c r="B193" s="15" t="s">
        <v>175</v>
      </c>
      <c r="C193" s="31">
        <v>228</v>
      </c>
      <c r="D193" s="31">
        <v>240</v>
      </c>
      <c r="E193" s="6">
        <v>105.26315789473684</v>
      </c>
    </row>
    <row r="194" spans="1:5" ht="18" customHeight="1" x14ac:dyDescent="0.25">
      <c r="A194" s="23"/>
      <c r="B194" s="16" t="s">
        <v>15</v>
      </c>
      <c r="C194" s="31"/>
      <c r="D194" s="31"/>
      <c r="E194" s="6"/>
    </row>
    <row r="195" spans="1:5" ht="18" customHeight="1" x14ac:dyDescent="0.25">
      <c r="A195" s="23">
        <v>5</v>
      </c>
      <c r="B195" s="15" t="s">
        <v>157</v>
      </c>
      <c r="C195" s="31">
        <v>42909.3</v>
      </c>
      <c r="D195" s="31">
        <v>39735</v>
      </c>
      <c r="E195" s="6">
        <v>92.602302997252337</v>
      </c>
    </row>
    <row r="196" spans="1:5" ht="18" customHeight="1" x14ac:dyDescent="0.25">
      <c r="A196" s="23">
        <v>6</v>
      </c>
      <c r="B196" s="15" t="s">
        <v>158</v>
      </c>
      <c r="C196" s="31">
        <v>74483</v>
      </c>
      <c r="D196" s="31">
        <v>67639.900000000009</v>
      </c>
      <c r="E196" s="6">
        <v>90.812534403823705</v>
      </c>
    </row>
    <row r="197" spans="1:5" ht="18" customHeight="1" x14ac:dyDescent="0.25">
      <c r="A197" s="23">
        <v>7</v>
      </c>
      <c r="B197" s="15" t="s">
        <v>159</v>
      </c>
      <c r="C197" s="31">
        <v>59919</v>
      </c>
      <c r="D197" s="31">
        <v>66349.8</v>
      </c>
      <c r="E197" s="6">
        <v>110.73248885996094</v>
      </c>
    </row>
    <row r="198" spans="1:5" ht="18" customHeight="1" x14ac:dyDescent="0.25">
      <c r="A198" s="23">
        <v>8</v>
      </c>
      <c r="B198" s="15" t="s">
        <v>160</v>
      </c>
      <c r="C198" s="31">
        <v>57839.9</v>
      </c>
      <c r="D198" s="31">
        <v>56084</v>
      </c>
      <c r="E198" s="6">
        <v>96.964206369651393</v>
      </c>
    </row>
    <row r="199" spans="1:5" ht="18" customHeight="1" x14ac:dyDescent="0.25">
      <c r="A199" s="23">
        <v>9</v>
      </c>
      <c r="B199" s="15" t="s">
        <v>161</v>
      </c>
      <c r="C199" s="31">
        <v>57150</v>
      </c>
      <c r="D199" s="31">
        <v>66639</v>
      </c>
      <c r="E199" s="6">
        <v>116.60367454068241</v>
      </c>
    </row>
    <row r="200" spans="1:5" ht="18" customHeight="1" x14ac:dyDescent="0.25">
      <c r="A200" s="23">
        <v>10</v>
      </c>
      <c r="B200" s="15" t="s">
        <v>162</v>
      </c>
      <c r="C200" s="31">
        <v>46715</v>
      </c>
      <c r="D200" s="31">
        <v>48423.899999999994</v>
      </c>
      <c r="E200" s="6">
        <v>103.65813978379535</v>
      </c>
    </row>
    <row r="201" spans="1:5" ht="18" customHeight="1" x14ac:dyDescent="0.25">
      <c r="A201" s="23">
        <v>11</v>
      </c>
      <c r="B201" s="15" t="s">
        <v>163</v>
      </c>
      <c r="C201" s="31">
        <v>42217.1</v>
      </c>
      <c r="D201" s="31">
        <v>50145.8</v>
      </c>
      <c r="E201" s="6">
        <v>118.78077840495914</v>
      </c>
    </row>
    <row r="202" spans="1:5" ht="18" customHeight="1" x14ac:dyDescent="0.25">
      <c r="A202" s="23">
        <v>12</v>
      </c>
      <c r="B202" s="15" t="s">
        <v>164</v>
      </c>
      <c r="C202" s="31">
        <v>60278.1</v>
      </c>
      <c r="D202" s="31">
        <v>67207.5</v>
      </c>
      <c r="E202" s="6">
        <v>111.49571735008237</v>
      </c>
    </row>
    <row r="203" spans="1:5" ht="18" customHeight="1" x14ac:dyDescent="0.25">
      <c r="A203" s="23">
        <v>13</v>
      </c>
      <c r="B203" s="15" t="s">
        <v>165</v>
      </c>
      <c r="C203" s="31">
        <v>5227</v>
      </c>
      <c r="D203" s="31">
        <v>5302.6</v>
      </c>
      <c r="E203" s="6">
        <v>101.44633633059117</v>
      </c>
    </row>
    <row r="204" spans="1:5" ht="18" customHeight="1" x14ac:dyDescent="0.25">
      <c r="A204" s="23">
        <v>14</v>
      </c>
      <c r="B204" s="15" t="s">
        <v>166</v>
      </c>
      <c r="C204" s="31">
        <v>36015.4</v>
      </c>
      <c r="D204" s="31">
        <v>43139.700000000004</v>
      </c>
      <c r="E204" s="6">
        <v>119.78126023867569</v>
      </c>
    </row>
    <row r="205" spans="1:5" ht="18" customHeight="1" x14ac:dyDescent="0.25">
      <c r="A205" s="23">
        <v>15</v>
      </c>
      <c r="B205" s="15" t="s">
        <v>167</v>
      </c>
      <c r="C205" s="31">
        <v>38403.5</v>
      </c>
      <c r="D205" s="31">
        <v>36471.299999999996</v>
      </c>
      <c r="E205" s="6">
        <v>94.968687749814464</v>
      </c>
    </row>
    <row r="206" spans="1:5" ht="18" customHeight="1" x14ac:dyDescent="0.25">
      <c r="A206" s="23">
        <v>16</v>
      </c>
      <c r="B206" s="15" t="s">
        <v>168</v>
      </c>
      <c r="C206" s="31">
        <v>22117.200000000001</v>
      </c>
      <c r="D206" s="31">
        <v>35592.699999999997</v>
      </c>
      <c r="E206" s="6">
        <v>160.92769428318229</v>
      </c>
    </row>
    <row r="207" spans="1:5" ht="18" customHeight="1" x14ac:dyDescent="0.25">
      <c r="A207" s="23">
        <v>17</v>
      </c>
      <c r="B207" s="15" t="s">
        <v>169</v>
      </c>
      <c r="C207" s="31">
        <v>51135</v>
      </c>
      <c r="D207" s="31">
        <v>68873.899999999994</v>
      </c>
      <c r="E207" s="6">
        <v>134.69032951989831</v>
      </c>
    </row>
    <row r="208" spans="1:5" ht="18" customHeight="1" x14ac:dyDescent="0.25">
      <c r="A208" s="23">
        <v>18</v>
      </c>
      <c r="B208" s="15" t="s">
        <v>170</v>
      </c>
      <c r="C208" s="31">
        <v>47770</v>
      </c>
      <c r="D208" s="31">
        <v>60976.6</v>
      </c>
      <c r="E208" s="6">
        <v>127.64622147791501</v>
      </c>
    </row>
    <row r="209" spans="1:5" ht="18" customHeight="1" x14ac:dyDescent="0.25">
      <c r="A209" s="23">
        <v>19</v>
      </c>
      <c r="B209" s="15" t="s">
        <v>171</v>
      </c>
      <c r="C209" s="31">
        <v>52298.9</v>
      </c>
      <c r="D209" s="31">
        <v>56640.200000000004</v>
      </c>
      <c r="E209" s="6">
        <v>108.30093940790341</v>
      </c>
    </row>
    <row r="210" spans="1:5" s="2" customFormat="1" ht="18" customHeight="1" x14ac:dyDescent="0.25">
      <c r="A210" s="23"/>
      <c r="B210" s="25" t="s">
        <v>177</v>
      </c>
      <c r="C210" s="30">
        <f>SUM(C211:C224)</f>
        <v>330786</v>
      </c>
      <c r="D210" s="30">
        <f t="shared" ref="D210" si="9">SUM(D211:D224)</f>
        <v>363237.00000000006</v>
      </c>
      <c r="E210" s="4">
        <f>+D210/C210*100</f>
        <v>109.81027008398181</v>
      </c>
    </row>
    <row r="211" spans="1:5" ht="18" customHeight="1" x14ac:dyDescent="0.25">
      <c r="A211" s="23">
        <v>1</v>
      </c>
      <c r="B211" s="15" t="s">
        <v>189</v>
      </c>
      <c r="C211" s="31">
        <v>168</v>
      </c>
      <c r="D211" s="31">
        <v>436.13</v>
      </c>
      <c r="E211" s="6">
        <v>259.60119047619048</v>
      </c>
    </row>
    <row r="212" spans="1:5" ht="18" customHeight="1" x14ac:dyDescent="0.25">
      <c r="A212" s="23">
        <v>2</v>
      </c>
      <c r="B212" s="15" t="s">
        <v>190</v>
      </c>
      <c r="C212" s="31">
        <v>0</v>
      </c>
      <c r="D212" s="31">
        <v>0</v>
      </c>
      <c r="E212" s="6">
        <v>0</v>
      </c>
    </row>
    <row r="213" spans="1:5" ht="18" customHeight="1" x14ac:dyDescent="0.25">
      <c r="A213" s="23"/>
      <c r="B213" s="16" t="s">
        <v>15</v>
      </c>
      <c r="C213" s="31"/>
      <c r="D213" s="31"/>
      <c r="E213" s="6"/>
    </row>
    <row r="214" spans="1:5" ht="18" customHeight="1" x14ac:dyDescent="0.25">
      <c r="A214" s="23">
        <v>3</v>
      </c>
      <c r="B214" s="15" t="s">
        <v>178</v>
      </c>
      <c r="C214" s="31">
        <v>37404</v>
      </c>
      <c r="D214" s="31">
        <v>36981.4</v>
      </c>
      <c r="E214" s="6">
        <v>98.870174312907707</v>
      </c>
    </row>
    <row r="215" spans="1:5" ht="18" customHeight="1" x14ac:dyDescent="0.25">
      <c r="A215" s="23">
        <v>4</v>
      </c>
      <c r="B215" s="15" t="s">
        <v>179</v>
      </c>
      <c r="C215" s="31">
        <v>45067</v>
      </c>
      <c r="D215" s="31">
        <v>45244.380000000005</v>
      </c>
      <c r="E215" s="6">
        <v>100.39359176337454</v>
      </c>
    </row>
    <row r="216" spans="1:5" ht="18" customHeight="1" x14ac:dyDescent="0.25">
      <c r="A216" s="23">
        <v>5</v>
      </c>
      <c r="B216" s="15" t="s">
        <v>180</v>
      </c>
      <c r="C216" s="31">
        <v>28771</v>
      </c>
      <c r="D216" s="31">
        <v>35295.4</v>
      </c>
      <c r="E216" s="6">
        <v>122.67700114698829</v>
      </c>
    </row>
    <row r="217" spans="1:5" ht="18" customHeight="1" x14ac:dyDescent="0.25">
      <c r="A217" s="23">
        <v>6</v>
      </c>
      <c r="B217" s="15" t="s">
        <v>181</v>
      </c>
      <c r="C217" s="31">
        <v>34273</v>
      </c>
      <c r="D217" s="31">
        <v>37925.900000000009</v>
      </c>
      <c r="E217" s="6">
        <v>110.65824409885334</v>
      </c>
    </row>
    <row r="218" spans="1:5" ht="18" customHeight="1" x14ac:dyDescent="0.25">
      <c r="A218" s="23">
        <v>7</v>
      </c>
      <c r="B218" s="15" t="s">
        <v>182</v>
      </c>
      <c r="C218" s="31">
        <v>29083</v>
      </c>
      <c r="D218" s="31">
        <v>36805.599999999999</v>
      </c>
      <c r="E218" s="6">
        <v>126.55365677543583</v>
      </c>
    </row>
    <row r="219" spans="1:5" ht="18" customHeight="1" x14ac:dyDescent="0.25">
      <c r="A219" s="23">
        <v>8</v>
      </c>
      <c r="B219" s="15" t="s">
        <v>183</v>
      </c>
      <c r="C219" s="31">
        <v>15283</v>
      </c>
      <c r="D219" s="31">
        <v>12259.9</v>
      </c>
      <c r="E219" s="6">
        <v>80.219197801478771</v>
      </c>
    </row>
    <row r="220" spans="1:5" ht="18" customHeight="1" x14ac:dyDescent="0.25">
      <c r="A220" s="23">
        <v>9</v>
      </c>
      <c r="B220" s="15" t="s">
        <v>184</v>
      </c>
      <c r="C220" s="31">
        <v>43901</v>
      </c>
      <c r="D220" s="31">
        <v>43059.15</v>
      </c>
      <c r="E220" s="6">
        <v>98.082389922780806</v>
      </c>
    </row>
    <row r="221" spans="1:5" ht="18" customHeight="1" x14ac:dyDescent="0.25">
      <c r="A221" s="23">
        <v>10</v>
      </c>
      <c r="B221" s="15" t="s">
        <v>185</v>
      </c>
      <c r="C221" s="31">
        <v>21494</v>
      </c>
      <c r="D221" s="31">
        <v>27224.839999999997</v>
      </c>
      <c r="E221" s="6">
        <v>126.66251046803758</v>
      </c>
    </row>
    <row r="222" spans="1:5" ht="18" customHeight="1" x14ac:dyDescent="0.25">
      <c r="A222" s="23">
        <v>11</v>
      </c>
      <c r="B222" s="15" t="s">
        <v>186</v>
      </c>
      <c r="C222" s="31">
        <v>24739</v>
      </c>
      <c r="D222" s="31">
        <v>29480.400000000001</v>
      </c>
      <c r="E222" s="6">
        <v>119.16568980152795</v>
      </c>
    </row>
    <row r="223" spans="1:5" ht="18" customHeight="1" x14ac:dyDescent="0.25">
      <c r="A223" s="23">
        <v>12</v>
      </c>
      <c r="B223" s="15" t="s">
        <v>187</v>
      </c>
      <c r="C223" s="31">
        <v>19704</v>
      </c>
      <c r="D223" s="31">
        <v>23967.4</v>
      </c>
      <c r="E223" s="6">
        <v>121.63723101908244</v>
      </c>
    </row>
    <row r="224" spans="1:5" ht="18" customHeight="1" x14ac:dyDescent="0.25">
      <c r="A224" s="23">
        <v>13</v>
      </c>
      <c r="B224" s="15" t="s">
        <v>188</v>
      </c>
      <c r="C224" s="31">
        <v>30899</v>
      </c>
      <c r="D224" s="31">
        <v>34556.499999999993</v>
      </c>
      <c r="E224" s="6">
        <v>111.83695265218935</v>
      </c>
    </row>
    <row r="226" spans="2:2" x14ac:dyDescent="0.25">
      <c r="B226" s="11" t="s">
        <v>209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don</vt:lpstr>
      <vt:lpstr>'III chorak don'!Заголовки_для_печати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2022-11-11T11:06:51Z</cp:lastPrinted>
  <dcterms:created xsi:type="dcterms:W3CDTF">2022-03-18T14:42:06Z</dcterms:created>
  <dcterms:modified xsi:type="dcterms:W3CDTF">2022-11-12T10:49:38Z</dcterms:modified>
</cp:coreProperties>
</file>