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"/>
    </mc:Choice>
  </mc:AlternateContent>
  <bookViews>
    <workbookView xWindow="0" yWindow="0" windowWidth="28800" windowHeight="11730"/>
  </bookViews>
  <sheets>
    <sheet name="II chorak go'sht" sheetId="1" r:id="rId1"/>
  </sheets>
  <definedNames>
    <definedName name="Print_Titles" localSheetId="0">'II chorak go''sht'!$4:$4</definedName>
    <definedName name="_xlnm.Print_Titles" localSheetId="0">'II chorak go''sht'!$2:$4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 s="1"/>
  <c r="C24" i="1"/>
  <c r="D24" i="1"/>
  <c r="E24" i="1"/>
  <c r="C42" i="1"/>
  <c r="D42" i="1"/>
  <c r="E42" i="1" s="1"/>
  <c r="C57" i="1"/>
  <c r="D57" i="1"/>
  <c r="E57" i="1" s="1"/>
  <c r="C72" i="1"/>
  <c r="D72" i="1"/>
  <c r="E72" i="1" s="1"/>
  <c r="C90" i="1"/>
  <c r="D90" i="1"/>
  <c r="E90" i="1"/>
  <c r="C103" i="1"/>
  <c r="D103" i="1"/>
  <c r="E103" i="1" s="1"/>
  <c r="C117" i="1"/>
  <c r="D117" i="1"/>
  <c r="E117" i="1" s="1"/>
  <c r="C135" i="1"/>
  <c r="D135" i="1"/>
  <c r="C152" i="1"/>
  <c r="E152" i="1" s="1"/>
  <c r="D152" i="1"/>
  <c r="C165" i="1"/>
  <c r="D165" i="1"/>
  <c r="C190" i="1"/>
  <c r="D190" i="1"/>
  <c r="E190" i="1" s="1"/>
  <c r="C211" i="1"/>
  <c r="D211" i="1"/>
  <c r="E211" i="1" s="1"/>
  <c r="E165" i="1" l="1"/>
  <c r="E13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<sst xmlns="http://schemas.openxmlformats.org/spreadsheetml/2006/main" count="230" uniqueCount="218">
  <si>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</si>
  <si>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</si>
  <si>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</si>
  <si>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</si>
  <si>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</si>
  <si>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</si>
  <si>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</si>
  <si>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</si>
  <si>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</si>
  <si>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</si>
  <si>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</si>
  <si>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</si>
  <si>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</si>
  <si>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</si>
  <si>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</si>
  <si>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</si>
  <si>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</si>
  <si>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</si>
  <si>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</si>
  <si>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</si>
  <si>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</si>
  <si>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</si>
  <si>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</si>
  <si>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</si>
  <si>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</si>
  <si>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</si>
  <si>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</si>
  <si>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</si>
  <si>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</si>
  <si>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</si>
  <si>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</si>
  <si>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</si>
  <si>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</si>
  <si>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</si>
  <si>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</si>
  <si>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</si>
  <si>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</si>
  <si>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</si>
  <si>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</si>
  <si>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</si>
  <si>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</si>
  <si>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</si>
  <si>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</si>
  <si>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</si>
  <si>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</si>
  <si>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</si>
  <si>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</si>
  <si>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</si>
  <si>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</si>
  <si>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</si>
  <si>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</si>
  <si>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</si>
  <si>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</si>
  <si>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</si>
  <si>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</si>
  <si>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</si>
  <si>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</si>
  <si>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</si>
  <si>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</si>
  <si>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</si>
  <si>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</si>
  <si>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</si>
  <si>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</si>
  <si>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</si>
  <si>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</si>
  <si>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</si>
  <si>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</si>
  <si>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</si>
  <si>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</si>
  <si>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</si>
  <si>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</si>
  <si>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</si>
  <si>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</si>
  <si>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</si>
  <si>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</si>
  <si>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</si>
  <si>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</si>
  <si>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</si>
  <si>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</si>
  <si>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</si>
  <si>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</si>
  <si>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</si>
  <si>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</si>
  <si>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</si>
  <si>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</si>
  <si>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</si>
  <si>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</si>
  <si>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</si>
  <si>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</si>
  <si>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</si>
  <si>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</si>
  <si>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</si>
  <si>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</si>
  <si>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</si>
  <si>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</si>
  <si>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</si>
  <si>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</si>
  <si>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</si>
  <si>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</si>
  <si>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</si>
  <si>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</si>
  <si>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</si>
  <si>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</si>
  <si>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</si>
  <si>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</si>
  <si>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</si>
  <si>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</si>
  <si>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</si>
  <si>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</si>
  <si>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</si>
  <si>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</si>
  <si>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</si>
  <si>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</si>
  <si>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</si>
  <si>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</si>
  <si>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</si>
  <si>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</si>
  <si>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</si>
  <si>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</si>
  <si>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</si>
  <si>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</si>
  <si>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</si>
  <si>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</si>
  <si>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</si>
  <si>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</si>
  <si>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</si>
  <si>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</si>
  <si>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</si>
  <si>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</si>
  <si>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</si>
  <si>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</si>
  <si>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</si>
  <si>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</si>
  <si>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</si>
  <si>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</si>
  <si>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</si>
  <si>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</si>
  <si>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</si>
  <si>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</si>
  <si>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</si>
  <si>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</si>
  <si>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</si>
  <si>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</si>
  <si>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</si>
  <si>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</si>
  <si>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</si>
  <si>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</si>
  <si>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</si>
  <si>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</si>
  <si>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</si>
  <si>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</si>
  <si>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</si>
  <si>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</si>
  <si>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</si>
  <si>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</si>
  <si>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</si>
  <si>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</si>
  <si>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</si>
  <si>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</si>
  <si>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</si>
  <si>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</si>
  <si>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</si>
  <si>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</si>
  <si>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</si>
  <si>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</si>
  <si>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</si>
  <si>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</si>
  <si>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</si>
  <si>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</si>
  <si>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</si>
  <si>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</si>
  <si>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</si>
  <si>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</si>
  <si>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</si>
  <si>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</si>
  <si>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</si>
  <si>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</si>
  <si>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</si>
  <si>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</si>
  <si>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</si>
  <si>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</si>
  <si>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</si>
  <si>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</si>
  <si>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</si>
  <si>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</si>
  <si>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</si>
  <si>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</si>
  <si>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</si>
  <si>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</si>
  <si>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</si>
  <si>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</si>
  <si>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</si>
  <si>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</si>
  <si>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</si>
  <si>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</si>
  <si>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</si>
  <si>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</si>
  <si>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</si>
  <si>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</si>
  <si>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</si>
  <si>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</si>
  <si>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</si>
  <si>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</si>
  <si>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</si>
  <si>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</si>
  <si>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</si>
  <si>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</si>
  <si>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</si>
  <si>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</si>
  <si>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</si>
  <si>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2021 yil yanvar-iyun</t>
  </si>
  <si>
    <t>2022 yil yanvar-iyun</t>
  </si>
  <si>
    <t>Ko'kdala tumani</t>
  </si>
  <si>
    <t>*Davlat statistika qo‘mitasi ma'lumoti asosida</t>
  </si>
  <si>
    <t>Farg‘ona viloyati</t>
  </si>
  <si>
    <t>O‘sish sur'ati, % da</t>
  </si>
  <si>
    <t>Go‘sht (tirik vaznda)</t>
  </si>
  <si>
    <t>2021-2022-yil yanvar-iyun oylarida tumanlar (shaharlar) bo‘yicha 
go‘sht (tirik vaznda)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</si>
</sst>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indent="1"/>
    </xf>
    <xf numFmtId="0" fontId="3" fillId="0" borderId="5" xfId="0" applyFont="1" applyFill="1" applyBorder="1" applyAlignment="1">
      <alignment horizontal="left" indent="2"/>
    </xf>
    <xf numFmtId="0" fontId="4" fillId="0" borderId="5" xfId="3" applyFont="1" applyBorder="1" applyAlignment="1">
      <alignment horizontal="left"/>
    </xf>
    <xf numFmtId="1" fontId="5" fillId="0" borderId="5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176" activePane="bottomLeft" state="frozen"/>
      <selection pane="bottomLeft" activeCell="B3" sqref="B3:B4"/>
    </sheetView>
  </sheetViews>
  <sheetFormatPr defaultRowHeight="15.75" x14ac:dyDescent="0.25"/>
  <cols>
    <col min="1" max="1" width="7.125" style="21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2" t="s">
        <v>217</v>
      </c>
      <c r="B1" s="22"/>
      <c r="C1" s="22"/>
      <c r="D1" s="22"/>
      <c r="E1" s="22"/>
    </row>
    <row r="2" spans="1:5" ht="21" customHeight="1" thickBot="1" x14ac:dyDescent="0.3">
      <c r="E2" s="4" t="s">
        <v>209</v>
      </c>
    </row>
    <row r="3" spans="1:5" ht="21" customHeight="1" thickBot="1" x14ac:dyDescent="0.3">
      <c r="A3" s="25" t="s">
        <v>208</v>
      </c>
      <c r="B3" s="23" t="s">
        <v>0</v>
      </c>
      <c r="C3" s="27" t="s">
        <v>216</v>
      </c>
      <c r="D3" s="27"/>
      <c r="E3" s="28"/>
    </row>
    <row r="4" spans="1:5" ht="48.75" customHeight="1" thickBot="1" x14ac:dyDescent="0.3">
      <c r="A4" s="26"/>
      <c r="B4" s="24"/>
      <c r="C4" s="6" t="s">
        <v>210</v>
      </c>
      <c r="D4" s="6" t="s">
        <v>211</v>
      </c>
      <c r="E4" s="6" t="s">
        <v>215</v>
      </c>
    </row>
    <row r="5" spans="1:5" s="2" customFormat="1" ht="21.75" customHeight="1" x14ac:dyDescent="0.25">
      <c r="A5" s="11"/>
      <c r="B5" s="13" t="s">
        <v>190</v>
      </c>
      <c r="C5" s="14">
        <f>SUM(C6:C23)</f>
        <v>40179.399999999994</v>
      </c>
      <c r="D5" s="14">
        <f t="shared" ref="D5" si="0">SUM(D6:D23)</f>
        <v>41386</v>
      </c>
      <c r="E5" s="14">
        <f>+D5/C5*100</f>
        <v>103.0030314041524</v>
      </c>
    </row>
    <row r="6" spans="1:5" ht="18" customHeight="1" x14ac:dyDescent="0.25">
      <c r="A6" s="12">
        <v>1</v>
      </c>
      <c r="B6" s="7" t="s">
        <v>207</v>
      </c>
      <c r="C6" s="15">
        <v>255</v>
      </c>
      <c r="D6" s="15">
        <v>386</v>
      </c>
      <c r="E6" s="15">
        <v>151.37254901960785</v>
      </c>
    </row>
    <row r="7" spans="1:5" ht="18" customHeight="1" x14ac:dyDescent="0.25">
      <c r="A7" s="12"/>
      <c r="B7" s="8" t="s">
        <v>15</v>
      </c>
      <c r="C7" s="15"/>
      <c r="D7" s="15"/>
      <c r="E7" s="15"/>
    </row>
    <row r="8" spans="1:5" ht="18" customHeight="1" x14ac:dyDescent="0.25">
      <c r="A8" s="12">
        <v>2</v>
      </c>
      <c r="B8" s="7" t="s">
        <v>191</v>
      </c>
      <c r="C8" s="16">
        <v>5025</v>
      </c>
      <c r="D8" s="16">
        <v>5124.5</v>
      </c>
      <c r="E8" s="15">
        <v>101.98009950248756</v>
      </c>
    </row>
    <row r="9" spans="1:5" ht="18" customHeight="1" x14ac:dyDescent="0.25">
      <c r="A9" s="12">
        <v>3</v>
      </c>
      <c r="B9" s="7" t="s">
        <v>192</v>
      </c>
      <c r="C9" s="15">
        <v>5104</v>
      </c>
      <c r="D9" s="15">
        <v>5149</v>
      </c>
      <c r="E9" s="15">
        <v>100.88166144200628</v>
      </c>
    </row>
    <row r="10" spans="1:5" ht="18" customHeight="1" x14ac:dyDescent="0.25">
      <c r="A10" s="12">
        <v>4</v>
      </c>
      <c r="B10" s="7" t="s">
        <v>193</v>
      </c>
      <c r="C10" s="15">
        <v>1188</v>
      </c>
      <c r="D10" s="15">
        <v>1271</v>
      </c>
      <c r="E10" s="15">
        <v>106.98653198653199</v>
      </c>
    </row>
    <row r="11" spans="1:5" ht="18" customHeight="1" x14ac:dyDescent="0.25">
      <c r="A11" s="12">
        <v>5</v>
      </c>
      <c r="B11" s="7" t="s">
        <v>194</v>
      </c>
      <c r="C11" s="15">
        <v>1065.0999999999999</v>
      </c>
      <c r="D11" s="15">
        <v>1114.0999999999999</v>
      </c>
      <c r="E11" s="15">
        <v>104.6005069946484</v>
      </c>
    </row>
    <row r="12" spans="1:5" ht="18" customHeight="1" x14ac:dyDescent="0.25">
      <c r="A12" s="12">
        <v>6</v>
      </c>
      <c r="B12" s="7" t="s">
        <v>195</v>
      </c>
      <c r="C12" s="15">
        <v>1939</v>
      </c>
      <c r="D12" s="15">
        <v>2027.5</v>
      </c>
      <c r="E12" s="15">
        <v>104.56420835482207</v>
      </c>
    </row>
    <row r="13" spans="1:5" ht="18" customHeight="1" x14ac:dyDescent="0.25">
      <c r="A13" s="12">
        <v>7</v>
      </c>
      <c r="B13" s="7" t="s">
        <v>196</v>
      </c>
      <c r="C13" s="15">
        <v>3281</v>
      </c>
      <c r="D13" s="15">
        <v>3416.7</v>
      </c>
      <c r="E13" s="15">
        <v>104.13593416641267</v>
      </c>
    </row>
    <row r="14" spans="1:5" ht="18" customHeight="1" x14ac:dyDescent="0.25">
      <c r="A14" s="12">
        <v>8</v>
      </c>
      <c r="B14" s="7" t="s">
        <v>197</v>
      </c>
      <c r="C14" s="15">
        <v>1419</v>
      </c>
      <c r="D14" s="15">
        <v>1475</v>
      </c>
      <c r="E14" s="15">
        <v>103.94644115574347</v>
      </c>
    </row>
    <row r="15" spans="1:5" ht="18" customHeight="1" x14ac:dyDescent="0.25">
      <c r="A15" s="12">
        <v>9</v>
      </c>
      <c r="B15" s="7" t="s">
        <v>198</v>
      </c>
      <c r="C15" s="15">
        <v>608</v>
      </c>
      <c r="D15" s="15">
        <v>632</v>
      </c>
      <c r="E15" s="15">
        <v>103.94736842105263</v>
      </c>
    </row>
    <row r="16" spans="1:5" ht="18" customHeight="1" x14ac:dyDescent="0.25">
      <c r="A16" s="12">
        <v>10</v>
      </c>
      <c r="B16" s="7" t="s">
        <v>199</v>
      </c>
      <c r="C16" s="15">
        <v>918</v>
      </c>
      <c r="D16" s="15">
        <v>928</v>
      </c>
      <c r="E16" s="15">
        <v>101.08932461873638</v>
      </c>
    </row>
    <row r="17" spans="1:5" ht="18" customHeight="1" x14ac:dyDescent="0.25">
      <c r="A17" s="12">
        <v>11</v>
      </c>
      <c r="B17" s="7" t="s">
        <v>200</v>
      </c>
      <c r="C17" s="16">
        <v>1269.5</v>
      </c>
      <c r="D17" s="15">
        <v>1306</v>
      </c>
      <c r="E17" s="15">
        <v>102.87514769594328</v>
      </c>
    </row>
    <row r="18" spans="1:5" ht="18" customHeight="1" x14ac:dyDescent="0.25">
      <c r="A18" s="12">
        <v>12</v>
      </c>
      <c r="B18" s="7" t="s">
        <v>201</v>
      </c>
      <c r="C18" s="16">
        <v>2479</v>
      </c>
      <c r="D18" s="15">
        <v>2558</v>
      </c>
      <c r="E18" s="15">
        <v>103.18676885841064</v>
      </c>
    </row>
    <row r="19" spans="1:5" ht="18" customHeight="1" x14ac:dyDescent="0.25">
      <c r="A19" s="12">
        <v>13</v>
      </c>
      <c r="B19" s="7" t="s">
        <v>202</v>
      </c>
      <c r="C19" s="16">
        <v>4037.5</v>
      </c>
      <c r="D19" s="15">
        <v>4112.3999999999996</v>
      </c>
      <c r="E19" s="15">
        <v>101.85510835913311</v>
      </c>
    </row>
    <row r="20" spans="1:5" ht="18" customHeight="1" x14ac:dyDescent="0.25">
      <c r="A20" s="12">
        <v>14</v>
      </c>
      <c r="B20" s="7" t="s">
        <v>203</v>
      </c>
      <c r="C20" s="16">
        <v>2894.1</v>
      </c>
      <c r="D20" s="15">
        <v>2977</v>
      </c>
      <c r="E20" s="15">
        <v>102.86444836045749</v>
      </c>
    </row>
    <row r="21" spans="1:5" ht="18" customHeight="1" x14ac:dyDescent="0.25">
      <c r="A21" s="12">
        <v>15</v>
      </c>
      <c r="B21" s="7" t="s">
        <v>204</v>
      </c>
      <c r="C21" s="16">
        <v>3458.1</v>
      </c>
      <c r="D21" s="15">
        <v>3585.7999999999997</v>
      </c>
      <c r="E21" s="15">
        <v>103.69277927185448</v>
      </c>
    </row>
    <row r="22" spans="1:5" ht="18" customHeight="1" x14ac:dyDescent="0.25">
      <c r="A22" s="12">
        <v>16</v>
      </c>
      <c r="B22" s="7" t="s">
        <v>205</v>
      </c>
      <c r="C22" s="16">
        <v>1164.0999999999999</v>
      </c>
      <c r="D22" s="15">
        <v>1172</v>
      </c>
      <c r="E22" s="15">
        <v>100.67863585602612</v>
      </c>
    </row>
    <row r="23" spans="1:5" ht="18" customHeight="1" x14ac:dyDescent="0.25">
      <c r="A23" s="12">
        <v>17</v>
      </c>
      <c r="B23" s="7" t="s">
        <v>206</v>
      </c>
      <c r="C23" s="16">
        <v>4075</v>
      </c>
      <c r="D23" s="15">
        <v>4151</v>
      </c>
      <c r="E23" s="15">
        <v>101.86503067484662</v>
      </c>
    </row>
    <row r="24" spans="1:5" s="2" customFormat="1" ht="18" customHeight="1" x14ac:dyDescent="0.25">
      <c r="A24" s="12"/>
      <c r="B24" s="9" t="s">
        <v>82</v>
      </c>
      <c r="C24" s="17">
        <f>SUM(C25:C41)</f>
        <v>75052</v>
      </c>
      <c r="D24" s="17">
        <f t="shared" ref="D24" si="1">SUM(D25:D41)</f>
        <v>78668</v>
      </c>
      <c r="E24" s="14">
        <f>+D24/C24*100</f>
        <v>104.81799285828492</v>
      </c>
    </row>
    <row r="25" spans="1:5" ht="18" customHeight="1" x14ac:dyDescent="0.25">
      <c r="A25" s="12">
        <v>1</v>
      </c>
      <c r="B25" s="7" t="s">
        <v>16</v>
      </c>
      <c r="C25" s="15">
        <v>2870</v>
      </c>
      <c r="D25" s="15">
        <v>3018</v>
      </c>
      <c r="E25" s="15">
        <v>105.15679442508711</v>
      </c>
    </row>
    <row r="26" spans="1:5" ht="18" customHeight="1" x14ac:dyDescent="0.25">
      <c r="A26" s="12">
        <v>2</v>
      </c>
      <c r="B26" s="7" t="s">
        <v>17</v>
      </c>
      <c r="C26" s="15">
        <v>528</v>
      </c>
      <c r="D26" s="15">
        <v>532</v>
      </c>
      <c r="E26" s="15">
        <v>100.75757575757575</v>
      </c>
    </row>
    <row r="27" spans="1:5" ht="18" customHeight="1" x14ac:dyDescent="0.25">
      <c r="A27" s="12"/>
      <c r="B27" s="8" t="s">
        <v>15</v>
      </c>
      <c r="C27" s="15"/>
      <c r="D27" s="15"/>
      <c r="E27" s="15"/>
    </row>
    <row r="28" spans="1:5" ht="18" customHeight="1" x14ac:dyDescent="0.25">
      <c r="A28" s="12">
        <v>3</v>
      </c>
      <c r="B28" s="7" t="s">
        <v>1</v>
      </c>
      <c r="C28" s="15">
        <v>3652</v>
      </c>
      <c r="D28" s="15">
        <v>4228</v>
      </c>
      <c r="E28" s="15">
        <v>115.77217962760132</v>
      </c>
    </row>
    <row r="29" spans="1:5" ht="18" customHeight="1" x14ac:dyDescent="0.25">
      <c r="A29" s="12">
        <v>4</v>
      </c>
      <c r="B29" s="7" t="s">
        <v>2</v>
      </c>
      <c r="C29" s="15">
        <v>5468</v>
      </c>
      <c r="D29" s="15">
        <v>5545</v>
      </c>
      <c r="E29" s="15">
        <v>101.40819312362839</v>
      </c>
    </row>
    <row r="30" spans="1:5" ht="18" customHeight="1" x14ac:dyDescent="0.25">
      <c r="A30" s="12">
        <v>5</v>
      </c>
      <c r="B30" s="7" t="s">
        <v>3</v>
      </c>
      <c r="C30" s="15">
        <v>4243</v>
      </c>
      <c r="D30" s="15">
        <v>4492</v>
      </c>
      <c r="E30" s="15">
        <v>105.86848927645534</v>
      </c>
    </row>
    <row r="31" spans="1:5" ht="18" customHeight="1" x14ac:dyDescent="0.25">
      <c r="A31" s="12">
        <v>6</v>
      </c>
      <c r="B31" s="7" t="s">
        <v>4</v>
      </c>
      <c r="C31" s="15">
        <v>2408</v>
      </c>
      <c r="D31" s="15">
        <v>2549</v>
      </c>
      <c r="E31" s="15">
        <v>105.85548172757476</v>
      </c>
    </row>
    <row r="32" spans="1:5" ht="18" customHeight="1" x14ac:dyDescent="0.25">
      <c r="A32" s="12">
        <v>7</v>
      </c>
      <c r="B32" s="7" t="s">
        <v>5</v>
      </c>
      <c r="C32" s="15">
        <v>5436</v>
      </c>
      <c r="D32" s="15">
        <v>5487</v>
      </c>
      <c r="E32" s="15">
        <v>100.93818984547462</v>
      </c>
    </row>
    <row r="33" spans="1:5" ht="18" customHeight="1" x14ac:dyDescent="0.25">
      <c r="A33" s="12">
        <v>8</v>
      </c>
      <c r="B33" s="7" t="s">
        <v>6</v>
      </c>
      <c r="C33" s="15">
        <v>9635</v>
      </c>
      <c r="D33" s="15">
        <v>9766</v>
      </c>
      <c r="E33" s="15">
        <v>101.35962636222106</v>
      </c>
    </row>
    <row r="34" spans="1:5" ht="18" customHeight="1" x14ac:dyDescent="0.25">
      <c r="A34" s="12">
        <v>9</v>
      </c>
      <c r="B34" s="7" t="s">
        <v>7</v>
      </c>
      <c r="C34" s="15">
        <v>6717</v>
      </c>
      <c r="D34" s="15">
        <v>6804</v>
      </c>
      <c r="E34" s="15">
        <v>101.29522108083965</v>
      </c>
    </row>
    <row r="35" spans="1:5" ht="18" customHeight="1" x14ac:dyDescent="0.25">
      <c r="A35" s="12">
        <v>10</v>
      </c>
      <c r="B35" s="7" t="s">
        <v>8</v>
      </c>
      <c r="C35" s="15">
        <v>2834</v>
      </c>
      <c r="D35" s="15">
        <v>2966</v>
      </c>
      <c r="E35" s="15">
        <v>104.6577275935074</v>
      </c>
    </row>
    <row r="36" spans="1:5" ht="18" customHeight="1" x14ac:dyDescent="0.25">
      <c r="A36" s="12">
        <v>11</v>
      </c>
      <c r="B36" s="7" t="s">
        <v>9</v>
      </c>
      <c r="C36" s="15">
        <v>4273</v>
      </c>
      <c r="D36" s="15">
        <v>4387</v>
      </c>
      <c r="E36" s="15">
        <v>102.66791481394803</v>
      </c>
    </row>
    <row r="37" spans="1:5" ht="18" customHeight="1" x14ac:dyDescent="0.25">
      <c r="A37" s="12">
        <v>12</v>
      </c>
      <c r="B37" s="7" t="s">
        <v>10</v>
      </c>
      <c r="C37" s="15">
        <v>7892</v>
      </c>
      <c r="D37" s="15">
        <v>8498</v>
      </c>
      <c r="E37" s="15">
        <v>107.67866193613787</v>
      </c>
    </row>
    <row r="38" spans="1:5" ht="18" customHeight="1" x14ac:dyDescent="0.25">
      <c r="A38" s="12">
        <v>13</v>
      </c>
      <c r="B38" s="7" t="s">
        <v>11</v>
      </c>
      <c r="C38" s="15">
        <v>4070</v>
      </c>
      <c r="D38" s="15">
        <v>4275</v>
      </c>
      <c r="E38" s="15">
        <v>105.03685503685503</v>
      </c>
    </row>
    <row r="39" spans="1:5" ht="18" customHeight="1" x14ac:dyDescent="0.25">
      <c r="A39" s="12">
        <v>14</v>
      </c>
      <c r="B39" s="7" t="s">
        <v>12</v>
      </c>
      <c r="C39" s="15">
        <v>5891</v>
      </c>
      <c r="D39" s="15">
        <v>6115</v>
      </c>
      <c r="E39" s="15">
        <v>103.80241045662875</v>
      </c>
    </row>
    <row r="40" spans="1:5" ht="18" customHeight="1" x14ac:dyDescent="0.25">
      <c r="A40" s="12">
        <v>15</v>
      </c>
      <c r="B40" s="7" t="s">
        <v>13</v>
      </c>
      <c r="C40" s="15">
        <v>5602</v>
      </c>
      <c r="D40" s="15">
        <v>6361</v>
      </c>
      <c r="E40" s="15">
        <v>113.5487325955016</v>
      </c>
    </row>
    <row r="41" spans="1:5" ht="18" customHeight="1" x14ac:dyDescent="0.25">
      <c r="A41" s="12">
        <v>16</v>
      </c>
      <c r="B41" s="7" t="s">
        <v>14</v>
      </c>
      <c r="C41" s="15">
        <v>3533</v>
      </c>
      <c r="D41" s="15">
        <v>3645</v>
      </c>
      <c r="E41" s="15">
        <v>103.17011038777244</v>
      </c>
    </row>
    <row r="42" spans="1:5" s="2" customFormat="1" ht="18" customHeight="1" x14ac:dyDescent="0.25">
      <c r="A42" s="12"/>
      <c r="B42" s="9" t="s">
        <v>83</v>
      </c>
      <c r="C42" s="17">
        <f>SUM(C43:C56)</f>
        <v>124804.2</v>
      </c>
      <c r="D42" s="17">
        <f t="shared" ref="D42" si="2">SUM(D43:D56)</f>
        <v>127969</v>
      </c>
      <c r="E42" s="14">
        <f>+D42/C42*100</f>
        <v>102.53581209606727</v>
      </c>
    </row>
    <row r="43" spans="1:5" ht="18" customHeight="1" x14ac:dyDescent="0.25">
      <c r="A43" s="12">
        <v>1</v>
      </c>
      <c r="B43" s="7" t="s">
        <v>29</v>
      </c>
      <c r="C43" s="15">
        <v>1695</v>
      </c>
      <c r="D43" s="15">
        <v>1817</v>
      </c>
      <c r="E43" s="15">
        <v>107.19764011799411</v>
      </c>
    </row>
    <row r="44" spans="1:5" ht="18" customHeight="1" x14ac:dyDescent="0.25">
      <c r="A44" s="12">
        <v>2</v>
      </c>
      <c r="B44" s="7" t="s">
        <v>30</v>
      </c>
      <c r="C44" s="15">
        <v>109</v>
      </c>
      <c r="D44" s="15">
        <v>799</v>
      </c>
      <c r="E44" s="15">
        <v>733.02752293577976</v>
      </c>
    </row>
    <row r="45" spans="1:5" ht="18" customHeight="1" x14ac:dyDescent="0.25">
      <c r="A45" s="12"/>
      <c r="B45" s="8" t="s">
        <v>15</v>
      </c>
      <c r="C45" s="15"/>
      <c r="D45" s="15"/>
      <c r="E45" s="15"/>
    </row>
    <row r="46" spans="1:5" ht="18" customHeight="1" x14ac:dyDescent="0.25">
      <c r="A46" s="12">
        <v>3</v>
      </c>
      <c r="B46" s="7" t="s">
        <v>18</v>
      </c>
      <c r="C46" s="15">
        <v>11206</v>
      </c>
      <c r="D46" s="15">
        <v>11413</v>
      </c>
      <c r="E46" s="15">
        <v>101.84722470105301</v>
      </c>
    </row>
    <row r="47" spans="1:5" ht="18" customHeight="1" x14ac:dyDescent="0.25">
      <c r="A47" s="12">
        <v>4</v>
      </c>
      <c r="B47" s="7" t="s">
        <v>19</v>
      </c>
      <c r="C47" s="15">
        <v>14348</v>
      </c>
      <c r="D47" s="15">
        <v>14885</v>
      </c>
      <c r="E47" s="15">
        <v>103.74268190688598</v>
      </c>
    </row>
    <row r="48" spans="1:5" ht="18" customHeight="1" x14ac:dyDescent="0.25">
      <c r="A48" s="12">
        <v>5</v>
      </c>
      <c r="B48" s="7" t="s">
        <v>20</v>
      </c>
      <c r="C48" s="15">
        <v>10236</v>
      </c>
      <c r="D48" s="15">
        <v>10289</v>
      </c>
      <c r="E48" s="15">
        <v>100.51778038296209</v>
      </c>
    </row>
    <row r="49" spans="1:5" ht="18" customHeight="1" x14ac:dyDescent="0.25">
      <c r="A49" s="12">
        <v>6</v>
      </c>
      <c r="B49" s="7" t="s">
        <v>21</v>
      </c>
      <c r="C49" s="15">
        <v>13298</v>
      </c>
      <c r="D49" s="15">
        <v>13391</v>
      </c>
      <c r="E49" s="15">
        <v>100.69935328620845</v>
      </c>
    </row>
    <row r="50" spans="1:5" ht="18" customHeight="1" x14ac:dyDescent="0.25">
      <c r="A50" s="12">
        <v>7</v>
      </c>
      <c r="B50" s="7" t="s">
        <v>22</v>
      </c>
      <c r="C50" s="15">
        <v>10770</v>
      </c>
      <c r="D50" s="15">
        <v>11036</v>
      </c>
      <c r="E50" s="15">
        <v>102.46982358402971</v>
      </c>
    </row>
    <row r="51" spans="1:5" ht="18" customHeight="1" x14ac:dyDescent="0.25">
      <c r="A51" s="12">
        <v>8</v>
      </c>
      <c r="B51" s="7" t="s">
        <v>23</v>
      </c>
      <c r="C51" s="15">
        <v>15032</v>
      </c>
      <c r="D51" s="15">
        <v>15412</v>
      </c>
      <c r="E51" s="15">
        <v>102.52794039382651</v>
      </c>
    </row>
    <row r="52" spans="1:5" ht="18" customHeight="1" x14ac:dyDescent="0.25">
      <c r="A52" s="12">
        <v>9</v>
      </c>
      <c r="B52" s="7" t="s">
        <v>24</v>
      </c>
      <c r="C52" s="15">
        <v>2340</v>
      </c>
      <c r="D52" s="15">
        <v>2387</v>
      </c>
      <c r="E52" s="15">
        <v>102.008547008547</v>
      </c>
    </row>
    <row r="53" spans="1:5" ht="18" customHeight="1" x14ac:dyDescent="0.25">
      <c r="A53" s="12">
        <v>10</v>
      </c>
      <c r="B53" s="7" t="s">
        <v>25</v>
      </c>
      <c r="C53" s="15">
        <v>10337</v>
      </c>
      <c r="D53" s="15">
        <v>10853</v>
      </c>
      <c r="E53" s="15">
        <v>104.9917771113476</v>
      </c>
    </row>
    <row r="54" spans="1:5" ht="18" customHeight="1" x14ac:dyDescent="0.25">
      <c r="A54" s="12">
        <v>11</v>
      </c>
      <c r="B54" s="7" t="s">
        <v>26</v>
      </c>
      <c r="C54" s="15">
        <v>10429</v>
      </c>
      <c r="D54" s="15">
        <v>10524</v>
      </c>
      <c r="E54" s="15">
        <v>100.91092146898073</v>
      </c>
    </row>
    <row r="55" spans="1:5" ht="18" customHeight="1" x14ac:dyDescent="0.25">
      <c r="A55" s="12">
        <v>12</v>
      </c>
      <c r="B55" s="7" t="s">
        <v>27</v>
      </c>
      <c r="C55" s="15">
        <v>14732</v>
      </c>
      <c r="D55" s="15">
        <v>14816</v>
      </c>
      <c r="E55" s="15">
        <v>100.57018734727126</v>
      </c>
    </row>
    <row r="56" spans="1:5" ht="18" customHeight="1" x14ac:dyDescent="0.25">
      <c r="A56" s="12">
        <v>13</v>
      </c>
      <c r="B56" s="7" t="s">
        <v>28</v>
      </c>
      <c r="C56" s="15">
        <v>10272.200000000001</v>
      </c>
      <c r="D56" s="15">
        <v>10347</v>
      </c>
      <c r="E56" s="15">
        <v>100.72817896847801</v>
      </c>
    </row>
    <row r="57" spans="1:5" s="2" customFormat="1" ht="18" customHeight="1" x14ac:dyDescent="0.25">
      <c r="A57" s="12"/>
      <c r="B57" s="9" t="s">
        <v>84</v>
      </c>
      <c r="C57" s="18">
        <f>SUM(C58:C71)</f>
        <v>88319</v>
      </c>
      <c r="D57" s="18">
        <f t="shared" ref="D57" si="3">SUM(D58:D71)</f>
        <v>89732</v>
      </c>
      <c r="E57" s="14">
        <f>+D57/C57*100</f>
        <v>101.59988224504353</v>
      </c>
    </row>
    <row r="58" spans="1:5" ht="18" customHeight="1" x14ac:dyDescent="0.25">
      <c r="A58" s="12">
        <v>1</v>
      </c>
      <c r="B58" s="7" t="s">
        <v>43</v>
      </c>
      <c r="C58" s="19">
        <v>2835.7000000000003</v>
      </c>
      <c r="D58" s="19">
        <v>2879</v>
      </c>
      <c r="E58" s="19">
        <v>101.52695983355078</v>
      </c>
    </row>
    <row r="59" spans="1:5" ht="18" customHeight="1" x14ac:dyDescent="0.25">
      <c r="A59" s="12"/>
      <c r="B59" s="8" t="s">
        <v>15</v>
      </c>
      <c r="C59" s="19"/>
      <c r="D59" s="19"/>
      <c r="E59" s="19"/>
    </row>
    <row r="60" spans="1:5" ht="18" customHeight="1" x14ac:dyDescent="0.25">
      <c r="A60" s="12">
        <v>2</v>
      </c>
      <c r="B60" s="7" t="s">
        <v>31</v>
      </c>
      <c r="C60" s="19">
        <v>2943.2</v>
      </c>
      <c r="D60" s="19">
        <v>2966</v>
      </c>
      <c r="E60" s="19">
        <v>100.774667029084</v>
      </c>
    </row>
    <row r="61" spans="1:5" ht="18" customHeight="1" x14ac:dyDescent="0.25">
      <c r="A61" s="12">
        <v>3</v>
      </c>
      <c r="B61" s="7" t="s">
        <v>32</v>
      </c>
      <c r="C61" s="19">
        <v>14827.3</v>
      </c>
      <c r="D61" s="19">
        <v>14931</v>
      </c>
      <c r="E61" s="19">
        <v>100.69938559279169</v>
      </c>
    </row>
    <row r="62" spans="1:5" ht="18" customHeight="1" x14ac:dyDescent="0.25">
      <c r="A62" s="12">
        <v>4</v>
      </c>
      <c r="B62" s="7" t="s">
        <v>33</v>
      </c>
      <c r="C62" s="19">
        <v>11087.9</v>
      </c>
      <c r="D62" s="19">
        <v>11253</v>
      </c>
      <c r="E62" s="19">
        <v>101.48901054302438</v>
      </c>
    </row>
    <row r="63" spans="1:5" ht="18" customHeight="1" x14ac:dyDescent="0.25">
      <c r="A63" s="12">
        <v>5</v>
      </c>
      <c r="B63" s="7" t="s">
        <v>34</v>
      </c>
      <c r="C63" s="19">
        <v>10874</v>
      </c>
      <c r="D63" s="19">
        <v>11060</v>
      </c>
      <c r="E63" s="19">
        <v>101.71050211513702</v>
      </c>
    </row>
    <row r="64" spans="1:5" ht="18" customHeight="1" x14ac:dyDescent="0.25">
      <c r="A64" s="12">
        <v>6</v>
      </c>
      <c r="B64" s="7" t="s">
        <v>35</v>
      </c>
      <c r="C64" s="19">
        <v>6376</v>
      </c>
      <c r="D64" s="19">
        <v>6439</v>
      </c>
      <c r="E64" s="19">
        <v>100.98808030112923</v>
      </c>
    </row>
    <row r="65" spans="1:5" ht="18" customHeight="1" x14ac:dyDescent="0.25">
      <c r="A65" s="12">
        <v>7</v>
      </c>
      <c r="B65" s="7" t="s">
        <v>36</v>
      </c>
      <c r="C65" s="19">
        <v>11856</v>
      </c>
      <c r="D65" s="19">
        <v>11976</v>
      </c>
      <c r="E65" s="19">
        <v>101.01214574898785</v>
      </c>
    </row>
    <row r="66" spans="1:5" ht="18" customHeight="1" x14ac:dyDescent="0.25">
      <c r="A66" s="12">
        <v>8</v>
      </c>
      <c r="B66" s="7" t="s">
        <v>37</v>
      </c>
      <c r="C66" s="19">
        <v>4315.1000000000004</v>
      </c>
      <c r="D66" s="19">
        <v>4392</v>
      </c>
      <c r="E66" s="19">
        <v>101.78211397186622</v>
      </c>
    </row>
    <row r="67" spans="1:5" ht="18" customHeight="1" x14ac:dyDescent="0.25">
      <c r="A67" s="12">
        <v>9</v>
      </c>
      <c r="B67" s="7" t="s">
        <v>38</v>
      </c>
      <c r="C67" s="19">
        <v>3781.5</v>
      </c>
      <c r="D67" s="19">
        <v>3868.5</v>
      </c>
      <c r="E67" s="19">
        <v>102.30067433558112</v>
      </c>
    </row>
    <row r="68" spans="1:5" ht="18" customHeight="1" x14ac:dyDescent="0.25">
      <c r="A68" s="12">
        <v>10</v>
      </c>
      <c r="B68" s="7" t="s">
        <v>39</v>
      </c>
      <c r="C68" s="19">
        <v>3768.8</v>
      </c>
      <c r="D68" s="19">
        <v>3926</v>
      </c>
      <c r="E68" s="19">
        <v>104.17108894077688</v>
      </c>
    </row>
    <row r="69" spans="1:5" ht="18" customHeight="1" x14ac:dyDescent="0.25">
      <c r="A69" s="12">
        <v>11</v>
      </c>
      <c r="B69" s="7" t="s">
        <v>40</v>
      </c>
      <c r="C69" s="19">
        <v>4108.5</v>
      </c>
      <c r="D69" s="19">
        <v>4198</v>
      </c>
      <c r="E69" s="19">
        <v>102.17841061214554</v>
      </c>
    </row>
    <row r="70" spans="1:5" ht="18" customHeight="1" x14ac:dyDescent="0.25">
      <c r="A70" s="12">
        <v>12</v>
      </c>
      <c r="B70" s="7" t="s">
        <v>41</v>
      </c>
      <c r="C70" s="19">
        <v>8446</v>
      </c>
      <c r="D70" s="19">
        <v>8707</v>
      </c>
      <c r="E70" s="19">
        <v>103.09022022259057</v>
      </c>
    </row>
    <row r="71" spans="1:5" ht="18" customHeight="1" x14ac:dyDescent="0.25">
      <c r="A71" s="12">
        <v>13</v>
      </c>
      <c r="B71" s="7" t="s">
        <v>42</v>
      </c>
      <c r="C71" s="19">
        <v>3099</v>
      </c>
      <c r="D71" s="19">
        <v>3136.5</v>
      </c>
      <c r="E71" s="19">
        <v>101.21006776379477</v>
      </c>
    </row>
    <row r="72" spans="1:5" s="2" customFormat="1" ht="18" customHeight="1" x14ac:dyDescent="0.25">
      <c r="A72" s="12"/>
      <c r="B72" s="9" t="s">
        <v>85</v>
      </c>
      <c r="C72" s="18">
        <f>SUM(C73:C89)</f>
        <v>141369.9</v>
      </c>
      <c r="D72" s="18">
        <f t="shared" ref="D72" si="4">SUM(D73:D89)</f>
        <v>142567</v>
      </c>
      <c r="E72" s="14">
        <f>+D72/C72*100</f>
        <v>100.84678563117042</v>
      </c>
    </row>
    <row r="73" spans="1:5" ht="18" customHeight="1" x14ac:dyDescent="0.25">
      <c r="A73" s="12">
        <v>1</v>
      </c>
      <c r="B73" s="7" t="s">
        <v>57</v>
      </c>
      <c r="C73" s="19">
        <v>1765</v>
      </c>
      <c r="D73" s="19">
        <v>1775</v>
      </c>
      <c r="E73" s="19">
        <v>100.56657223796034</v>
      </c>
    </row>
    <row r="74" spans="1:5" ht="18" customHeight="1" x14ac:dyDescent="0.25">
      <c r="A74" s="12">
        <v>2</v>
      </c>
      <c r="B74" s="7" t="s">
        <v>58</v>
      </c>
      <c r="C74" s="19">
        <v>1349</v>
      </c>
      <c r="D74" s="19">
        <v>1372</v>
      </c>
      <c r="E74" s="19">
        <v>101.704966641957</v>
      </c>
    </row>
    <row r="75" spans="1:5" ht="18" customHeight="1" x14ac:dyDescent="0.25">
      <c r="A75" s="12"/>
      <c r="B75" s="8" t="s">
        <v>15</v>
      </c>
      <c r="C75" s="19"/>
      <c r="D75" s="19"/>
      <c r="E75" s="19"/>
    </row>
    <row r="76" spans="1:5" ht="18" customHeight="1" x14ac:dyDescent="0.25">
      <c r="A76" s="12">
        <v>3</v>
      </c>
      <c r="B76" s="7" t="s">
        <v>44</v>
      </c>
      <c r="C76" s="19">
        <v>10229.5</v>
      </c>
      <c r="D76" s="19">
        <v>10271</v>
      </c>
      <c r="E76" s="19">
        <v>100.40568942763576</v>
      </c>
    </row>
    <row r="77" spans="1:5" ht="18" customHeight="1" x14ac:dyDescent="0.25">
      <c r="A77" s="12">
        <v>4</v>
      </c>
      <c r="B77" s="7" t="s">
        <v>45</v>
      </c>
      <c r="C77" s="19">
        <v>10587.1</v>
      </c>
      <c r="D77" s="19">
        <v>10629</v>
      </c>
      <c r="E77" s="19">
        <v>100.39576465698823</v>
      </c>
    </row>
    <row r="78" spans="1:5" ht="18" customHeight="1" x14ac:dyDescent="0.25">
      <c r="A78" s="12">
        <v>5</v>
      </c>
      <c r="B78" s="7" t="s">
        <v>46</v>
      </c>
      <c r="C78" s="19">
        <v>11388</v>
      </c>
      <c r="D78" s="19">
        <v>11449</v>
      </c>
      <c r="E78" s="19">
        <v>100.53565156304882</v>
      </c>
    </row>
    <row r="79" spans="1:5" ht="18" customHeight="1" x14ac:dyDescent="0.25">
      <c r="A79" s="12">
        <v>6</v>
      </c>
      <c r="B79" s="7" t="s">
        <v>47</v>
      </c>
      <c r="C79" s="19">
        <v>9619</v>
      </c>
      <c r="D79" s="19">
        <v>9620</v>
      </c>
      <c r="E79" s="19">
        <v>100.01039609106977</v>
      </c>
    </row>
    <row r="80" spans="1:5" ht="18" customHeight="1" x14ac:dyDescent="0.25">
      <c r="A80" s="12">
        <v>7</v>
      </c>
      <c r="B80" s="7" t="s">
        <v>48</v>
      </c>
      <c r="C80" s="19">
        <v>12571.9</v>
      </c>
      <c r="D80" s="19">
        <v>12640</v>
      </c>
      <c r="E80" s="19">
        <v>100.54168423229584</v>
      </c>
    </row>
    <row r="81" spans="1:5" ht="18" customHeight="1" x14ac:dyDescent="0.25">
      <c r="A81" s="12">
        <v>8</v>
      </c>
      <c r="B81" s="7" t="s">
        <v>49</v>
      </c>
      <c r="C81" s="19">
        <v>10715</v>
      </c>
      <c r="D81" s="19">
        <v>10771</v>
      </c>
      <c r="E81" s="19">
        <v>100.52263182454504</v>
      </c>
    </row>
    <row r="82" spans="1:5" ht="18" customHeight="1" x14ac:dyDescent="0.25">
      <c r="A82" s="12">
        <v>9</v>
      </c>
      <c r="B82" s="7" t="s">
        <v>50</v>
      </c>
      <c r="C82" s="19">
        <v>9007.7000000000007</v>
      </c>
      <c r="D82" s="19">
        <v>9207</v>
      </c>
      <c r="E82" s="19">
        <v>102.21255148373058</v>
      </c>
    </row>
    <row r="83" spans="1:5" ht="18" customHeight="1" x14ac:dyDescent="0.25">
      <c r="A83" s="12">
        <v>10</v>
      </c>
      <c r="B83" s="7" t="s">
        <v>51</v>
      </c>
      <c r="C83" s="19">
        <v>8878.7000000000007</v>
      </c>
      <c r="D83" s="19">
        <v>8948</v>
      </c>
      <c r="E83" s="19">
        <v>100.7805196706725</v>
      </c>
    </row>
    <row r="84" spans="1:5" ht="18" customHeight="1" x14ac:dyDescent="0.25">
      <c r="A84" s="12">
        <v>11</v>
      </c>
      <c r="B84" s="7" t="s">
        <v>52</v>
      </c>
      <c r="C84" s="19">
        <v>7938.9</v>
      </c>
      <c r="D84" s="19">
        <v>8240</v>
      </c>
      <c r="E84" s="19">
        <v>103.79271687513385</v>
      </c>
    </row>
    <row r="85" spans="1:5" ht="18" customHeight="1" x14ac:dyDescent="0.25">
      <c r="A85" s="12">
        <v>12</v>
      </c>
      <c r="B85" s="7" t="s">
        <v>53</v>
      </c>
      <c r="C85" s="19">
        <v>7741.7</v>
      </c>
      <c r="D85" s="19">
        <v>7779</v>
      </c>
      <c r="E85" s="19">
        <v>100.48180632160894</v>
      </c>
    </row>
    <row r="86" spans="1:5" ht="18" customHeight="1" x14ac:dyDescent="0.25">
      <c r="A86" s="12">
        <v>13</v>
      </c>
      <c r="B86" s="7" t="s">
        <v>212</v>
      </c>
      <c r="C86" s="19">
        <v>0</v>
      </c>
      <c r="D86" s="19">
        <v>0</v>
      </c>
      <c r="E86" s="19">
        <v>0</v>
      </c>
    </row>
    <row r="87" spans="1:5" ht="18" customHeight="1" x14ac:dyDescent="0.25">
      <c r="A87" s="12">
        <v>14</v>
      </c>
      <c r="B87" s="7" t="s">
        <v>54</v>
      </c>
      <c r="C87" s="19">
        <v>24183</v>
      </c>
      <c r="D87" s="19">
        <v>24436</v>
      </c>
      <c r="E87" s="19">
        <v>101.04618947194311</v>
      </c>
    </row>
    <row r="88" spans="1:5" ht="18" customHeight="1" x14ac:dyDescent="0.25">
      <c r="A88" s="12">
        <v>15</v>
      </c>
      <c r="B88" s="7" t="s">
        <v>55</v>
      </c>
      <c r="C88" s="19">
        <v>7966.3</v>
      </c>
      <c r="D88" s="19">
        <v>7978</v>
      </c>
      <c r="E88" s="19">
        <v>100.14686868433276</v>
      </c>
    </row>
    <row r="89" spans="1:5" ht="18" customHeight="1" x14ac:dyDescent="0.25">
      <c r="A89" s="12">
        <v>16</v>
      </c>
      <c r="B89" s="7" t="s">
        <v>56</v>
      </c>
      <c r="C89" s="19">
        <v>7429.1</v>
      </c>
      <c r="D89" s="19">
        <v>7452</v>
      </c>
      <c r="E89" s="19">
        <v>100.30824729778843</v>
      </c>
    </row>
    <row r="90" spans="1:5" s="2" customFormat="1" ht="18" customHeight="1" x14ac:dyDescent="0.25">
      <c r="A90" s="12"/>
      <c r="B90" s="9" t="s">
        <v>86</v>
      </c>
      <c r="C90" s="18">
        <f>SUM(C91:C102)</f>
        <v>77161.100000000006</v>
      </c>
      <c r="D90" s="18">
        <f t="shared" ref="D90" si="5">SUM(D91:D102)</f>
        <v>78411</v>
      </c>
      <c r="E90" s="14">
        <f>+D90/C90*100</f>
        <v>101.61985767439809</v>
      </c>
    </row>
    <row r="91" spans="1:5" ht="18" customHeight="1" x14ac:dyDescent="0.25">
      <c r="A91" s="12">
        <v>1</v>
      </c>
      <c r="B91" s="7" t="s">
        <v>67</v>
      </c>
      <c r="C91" s="19">
        <v>392.1</v>
      </c>
      <c r="D91" s="19">
        <v>393</v>
      </c>
      <c r="E91" s="19">
        <v>100.22953328232593</v>
      </c>
    </row>
    <row r="92" spans="1:5" ht="18" customHeight="1" x14ac:dyDescent="0.25">
      <c r="A92" s="12">
        <v>2</v>
      </c>
      <c r="B92" s="7" t="s">
        <v>68</v>
      </c>
      <c r="C92" s="19">
        <v>645</v>
      </c>
      <c r="D92" s="19">
        <v>682</v>
      </c>
      <c r="E92" s="19">
        <v>105.73643410852713</v>
      </c>
    </row>
    <row r="93" spans="1:5" ht="18" customHeight="1" x14ac:dyDescent="0.25">
      <c r="A93" s="12">
        <v>3</v>
      </c>
      <c r="B93" s="7" t="s">
        <v>69</v>
      </c>
      <c r="C93" s="19">
        <v>1386</v>
      </c>
      <c r="D93" s="19">
        <v>1398</v>
      </c>
      <c r="E93" s="19">
        <v>100.86580086580086</v>
      </c>
    </row>
    <row r="94" spans="1:5" ht="18" customHeight="1" x14ac:dyDescent="0.25">
      <c r="A94" s="12"/>
      <c r="B94" s="8" t="s">
        <v>15</v>
      </c>
      <c r="C94" s="19"/>
      <c r="D94" s="19"/>
      <c r="E94" s="19"/>
    </row>
    <row r="95" spans="1:5" ht="18" customHeight="1" x14ac:dyDescent="0.25">
      <c r="A95" s="12">
        <v>4</v>
      </c>
      <c r="B95" s="7" t="s">
        <v>59</v>
      </c>
      <c r="C95" s="19">
        <v>5871</v>
      </c>
      <c r="D95" s="19">
        <v>5963</v>
      </c>
      <c r="E95" s="19">
        <v>101.56702435700902</v>
      </c>
    </row>
    <row r="96" spans="1:5" ht="18" customHeight="1" x14ac:dyDescent="0.25">
      <c r="A96" s="12">
        <v>5</v>
      </c>
      <c r="B96" s="7" t="s">
        <v>60</v>
      </c>
      <c r="C96" s="19">
        <v>11742</v>
      </c>
      <c r="D96" s="19">
        <v>12023</v>
      </c>
      <c r="E96" s="19">
        <v>102.39311871912791</v>
      </c>
    </row>
    <row r="97" spans="1:5" ht="18" customHeight="1" x14ac:dyDescent="0.25">
      <c r="A97" s="12">
        <v>6</v>
      </c>
      <c r="B97" s="7" t="s">
        <v>61</v>
      </c>
      <c r="C97" s="19">
        <v>10532</v>
      </c>
      <c r="D97" s="19">
        <v>10663</v>
      </c>
      <c r="E97" s="19">
        <v>101.24382833270033</v>
      </c>
    </row>
    <row r="98" spans="1:5" ht="18" customHeight="1" x14ac:dyDescent="0.25">
      <c r="A98" s="12">
        <v>7</v>
      </c>
      <c r="B98" s="7" t="s">
        <v>62</v>
      </c>
      <c r="C98" s="19">
        <v>9333</v>
      </c>
      <c r="D98" s="19">
        <v>9610</v>
      </c>
      <c r="E98" s="19">
        <v>102.96796314154078</v>
      </c>
    </row>
    <row r="99" spans="1:5" ht="18" customHeight="1" x14ac:dyDescent="0.25">
      <c r="A99" s="12">
        <v>8</v>
      </c>
      <c r="B99" s="7" t="s">
        <v>63</v>
      </c>
      <c r="C99" s="19">
        <v>7873</v>
      </c>
      <c r="D99" s="19">
        <v>7926</v>
      </c>
      <c r="E99" s="19">
        <v>100.67318684110251</v>
      </c>
    </row>
    <row r="100" spans="1:5" ht="18" customHeight="1" x14ac:dyDescent="0.25">
      <c r="A100" s="12">
        <v>9</v>
      </c>
      <c r="B100" s="7" t="s">
        <v>64</v>
      </c>
      <c r="C100" s="19">
        <v>6677</v>
      </c>
      <c r="D100" s="19">
        <v>6873</v>
      </c>
      <c r="E100" s="19">
        <v>102.93545005241876</v>
      </c>
    </row>
    <row r="101" spans="1:5" ht="18" customHeight="1" x14ac:dyDescent="0.25">
      <c r="A101" s="12">
        <v>10</v>
      </c>
      <c r="B101" s="7" t="s">
        <v>65</v>
      </c>
      <c r="C101" s="19">
        <v>4418</v>
      </c>
      <c r="D101" s="19">
        <v>4499</v>
      </c>
      <c r="E101" s="19">
        <v>101.83340878225442</v>
      </c>
    </row>
    <row r="102" spans="1:5" ht="18" customHeight="1" x14ac:dyDescent="0.25">
      <c r="A102" s="12">
        <v>11</v>
      </c>
      <c r="B102" s="7" t="s">
        <v>66</v>
      </c>
      <c r="C102" s="19">
        <v>18292</v>
      </c>
      <c r="D102" s="19">
        <v>18381</v>
      </c>
      <c r="E102" s="19">
        <v>100.48655149792258</v>
      </c>
    </row>
    <row r="103" spans="1:5" s="2" customFormat="1" ht="18" customHeight="1" x14ac:dyDescent="0.25">
      <c r="A103" s="12"/>
      <c r="B103" s="9" t="s">
        <v>87</v>
      </c>
      <c r="C103" s="18">
        <f>SUM(C104:C116)</f>
        <v>71746</v>
      </c>
      <c r="D103" s="18">
        <f t="shared" ref="D103" si="6">SUM(D104:D116)</f>
        <v>73011</v>
      </c>
      <c r="E103" s="14">
        <f>+D103/C103*100</f>
        <v>101.76316449697545</v>
      </c>
    </row>
    <row r="104" spans="1:5" ht="18" customHeight="1" x14ac:dyDescent="0.25">
      <c r="A104" s="12">
        <v>1</v>
      </c>
      <c r="B104" s="5" t="s">
        <v>81</v>
      </c>
      <c r="C104" s="19">
        <v>14894</v>
      </c>
      <c r="D104" s="19">
        <v>15921</v>
      </c>
      <c r="E104" s="19">
        <v>106.89539411843695</v>
      </c>
    </row>
    <row r="105" spans="1:5" ht="18" customHeight="1" x14ac:dyDescent="0.25">
      <c r="A105" s="12"/>
      <c r="B105" s="8" t="s">
        <v>15</v>
      </c>
      <c r="C105" s="19"/>
      <c r="D105" s="19"/>
      <c r="E105" s="19"/>
    </row>
    <row r="106" spans="1:5" ht="18" customHeight="1" x14ac:dyDescent="0.25">
      <c r="A106" s="12">
        <v>2</v>
      </c>
      <c r="B106" s="7" t="s">
        <v>70</v>
      </c>
      <c r="C106" s="19">
        <v>4129</v>
      </c>
      <c r="D106" s="19">
        <v>4139</v>
      </c>
      <c r="E106" s="19">
        <v>100.24218939210463</v>
      </c>
    </row>
    <row r="107" spans="1:5" ht="18" customHeight="1" x14ac:dyDescent="0.25">
      <c r="A107" s="12">
        <v>3</v>
      </c>
      <c r="B107" s="7" t="s">
        <v>71</v>
      </c>
      <c r="C107" s="19">
        <v>5142</v>
      </c>
      <c r="D107" s="19">
        <v>5161</v>
      </c>
      <c r="E107" s="19">
        <v>100.36950602878258</v>
      </c>
    </row>
    <row r="108" spans="1:5" ht="18" customHeight="1" x14ac:dyDescent="0.25">
      <c r="A108" s="12">
        <v>4</v>
      </c>
      <c r="B108" s="7" t="s">
        <v>72</v>
      </c>
      <c r="C108" s="19">
        <v>5837</v>
      </c>
      <c r="D108" s="19">
        <v>5946</v>
      </c>
      <c r="E108" s="19">
        <v>101.86739763577179</v>
      </c>
    </row>
    <row r="109" spans="1:5" ht="18" customHeight="1" x14ac:dyDescent="0.25">
      <c r="A109" s="12">
        <v>5</v>
      </c>
      <c r="B109" s="7" t="s">
        <v>73</v>
      </c>
      <c r="C109" s="19">
        <v>4405</v>
      </c>
      <c r="D109" s="19">
        <v>4408</v>
      </c>
      <c r="E109" s="19">
        <v>100.06810442678776</v>
      </c>
    </row>
    <row r="110" spans="1:5" ht="18" customHeight="1" x14ac:dyDescent="0.25">
      <c r="A110" s="12">
        <v>6</v>
      </c>
      <c r="B110" s="7" t="s">
        <v>74</v>
      </c>
      <c r="C110" s="19">
        <v>3597</v>
      </c>
      <c r="D110" s="19">
        <v>3596</v>
      </c>
      <c r="E110" s="19">
        <v>99.972199054767856</v>
      </c>
    </row>
    <row r="111" spans="1:5" ht="18" customHeight="1" x14ac:dyDescent="0.25">
      <c r="A111" s="12">
        <v>7</v>
      </c>
      <c r="B111" s="7" t="s">
        <v>75</v>
      </c>
      <c r="C111" s="19">
        <v>6715</v>
      </c>
      <c r="D111" s="19">
        <v>6738</v>
      </c>
      <c r="E111" s="19">
        <v>100.34251675353684</v>
      </c>
    </row>
    <row r="112" spans="1:5" ht="18" customHeight="1" x14ac:dyDescent="0.25">
      <c r="A112" s="12">
        <v>8</v>
      </c>
      <c r="B112" s="7" t="s">
        <v>76</v>
      </c>
      <c r="C112" s="19">
        <v>4244.8999999999996</v>
      </c>
      <c r="D112" s="19">
        <v>4307</v>
      </c>
      <c r="E112" s="19">
        <v>101.46293198897503</v>
      </c>
    </row>
    <row r="113" spans="1:5" ht="18" customHeight="1" x14ac:dyDescent="0.25">
      <c r="A113" s="12">
        <v>9</v>
      </c>
      <c r="B113" s="7" t="s">
        <v>77</v>
      </c>
      <c r="C113" s="19">
        <v>4972.1000000000004</v>
      </c>
      <c r="D113" s="19">
        <v>4971</v>
      </c>
      <c r="E113" s="19">
        <v>99.977876551155447</v>
      </c>
    </row>
    <row r="114" spans="1:5" ht="18" customHeight="1" x14ac:dyDescent="0.25">
      <c r="A114" s="12">
        <v>10</v>
      </c>
      <c r="B114" s="7" t="s">
        <v>78</v>
      </c>
      <c r="C114" s="19">
        <v>4319</v>
      </c>
      <c r="D114" s="19">
        <v>4394</v>
      </c>
      <c r="E114" s="19">
        <v>101.73651308173189</v>
      </c>
    </row>
    <row r="115" spans="1:5" ht="18" customHeight="1" x14ac:dyDescent="0.25">
      <c r="A115" s="12">
        <v>11</v>
      </c>
      <c r="B115" s="7" t="s">
        <v>79</v>
      </c>
      <c r="C115" s="19">
        <v>6406</v>
      </c>
      <c r="D115" s="19">
        <v>6337</v>
      </c>
      <c r="E115" s="19">
        <v>98.922884795504217</v>
      </c>
    </row>
    <row r="116" spans="1:5" ht="18" customHeight="1" x14ac:dyDescent="0.25">
      <c r="A116" s="12">
        <v>12</v>
      </c>
      <c r="B116" s="7" t="s">
        <v>80</v>
      </c>
      <c r="C116" s="19">
        <v>7085</v>
      </c>
      <c r="D116" s="19">
        <v>7093</v>
      </c>
      <c r="E116" s="19">
        <v>100.11291460832746</v>
      </c>
    </row>
    <row r="117" spans="1:5" s="2" customFormat="1" ht="18" customHeight="1" x14ac:dyDescent="0.25">
      <c r="A117" s="12"/>
      <c r="B117" s="9" t="s">
        <v>88</v>
      </c>
      <c r="C117" s="18">
        <f>SUM(C118:C134)</f>
        <v>132278.20000000001</v>
      </c>
      <c r="D117" s="18">
        <f t="shared" ref="D117" si="7">SUM(D118:D134)</f>
        <v>142011</v>
      </c>
      <c r="E117" s="14">
        <f>+D117/C117*100</f>
        <v>107.35782615729575</v>
      </c>
    </row>
    <row r="118" spans="1:5" ht="18" customHeight="1" x14ac:dyDescent="0.25">
      <c r="A118" s="12">
        <v>1</v>
      </c>
      <c r="B118" s="7" t="s">
        <v>103</v>
      </c>
      <c r="C118" s="19">
        <v>1100</v>
      </c>
      <c r="D118" s="19">
        <v>895</v>
      </c>
      <c r="E118" s="19">
        <v>81.36363636363636</v>
      </c>
    </row>
    <row r="119" spans="1:5" ht="18" customHeight="1" x14ac:dyDescent="0.25">
      <c r="A119" s="12">
        <v>2</v>
      </c>
      <c r="B119" s="7" t="s">
        <v>104</v>
      </c>
      <c r="C119" s="19">
        <v>1313</v>
      </c>
      <c r="D119" s="19">
        <v>1291</v>
      </c>
      <c r="E119" s="19">
        <v>98.324447829398324</v>
      </c>
    </row>
    <row r="120" spans="1:5" ht="18" customHeight="1" x14ac:dyDescent="0.25">
      <c r="A120" s="12"/>
      <c r="B120" s="8" t="s">
        <v>15</v>
      </c>
      <c r="C120" s="19"/>
      <c r="D120" s="19"/>
      <c r="E120" s="19"/>
    </row>
    <row r="121" spans="1:5" ht="18" customHeight="1" x14ac:dyDescent="0.25">
      <c r="A121" s="12">
        <v>3</v>
      </c>
      <c r="B121" s="7" t="s">
        <v>89</v>
      </c>
      <c r="C121" s="19">
        <v>6618</v>
      </c>
      <c r="D121" s="19">
        <v>7214</v>
      </c>
      <c r="E121" s="19">
        <v>109.0057419159867</v>
      </c>
    </row>
    <row r="122" spans="1:5" ht="18" customHeight="1" x14ac:dyDescent="0.25">
      <c r="A122" s="12">
        <v>4</v>
      </c>
      <c r="B122" s="7" t="s">
        <v>90</v>
      </c>
      <c r="C122" s="19">
        <v>7955</v>
      </c>
      <c r="D122" s="19">
        <v>8164</v>
      </c>
      <c r="E122" s="19">
        <v>102.62727844123194</v>
      </c>
    </row>
    <row r="123" spans="1:5" ht="18" customHeight="1" x14ac:dyDescent="0.25">
      <c r="A123" s="12">
        <v>5</v>
      </c>
      <c r="B123" s="7" t="s">
        <v>91</v>
      </c>
      <c r="C123" s="19">
        <v>4399</v>
      </c>
      <c r="D123" s="19">
        <v>4769</v>
      </c>
      <c r="E123" s="19">
        <v>108.41100250056832</v>
      </c>
    </row>
    <row r="124" spans="1:5" ht="18" customHeight="1" x14ac:dyDescent="0.25">
      <c r="A124" s="12">
        <v>6</v>
      </c>
      <c r="B124" s="7" t="s">
        <v>92</v>
      </c>
      <c r="C124" s="19">
        <v>11122</v>
      </c>
      <c r="D124" s="19">
        <v>11746</v>
      </c>
      <c r="E124" s="19">
        <v>105.61050170832584</v>
      </c>
    </row>
    <row r="125" spans="1:5" ht="18" customHeight="1" x14ac:dyDescent="0.25">
      <c r="A125" s="12">
        <v>7</v>
      </c>
      <c r="B125" s="7" t="s">
        <v>93</v>
      </c>
      <c r="C125" s="19">
        <v>10467</v>
      </c>
      <c r="D125" s="19">
        <v>10861</v>
      </c>
      <c r="E125" s="19">
        <v>103.76421133084935</v>
      </c>
    </row>
    <row r="126" spans="1:5" ht="18" customHeight="1" x14ac:dyDescent="0.25">
      <c r="A126" s="12">
        <v>8</v>
      </c>
      <c r="B126" s="7" t="s">
        <v>94</v>
      </c>
      <c r="C126" s="19">
        <v>7874</v>
      </c>
      <c r="D126" s="19">
        <v>8474.9</v>
      </c>
      <c r="E126" s="19">
        <v>107.63144526289052</v>
      </c>
    </row>
    <row r="127" spans="1:5" ht="18" customHeight="1" x14ac:dyDescent="0.25">
      <c r="A127" s="12">
        <v>9</v>
      </c>
      <c r="B127" s="7" t="s">
        <v>95</v>
      </c>
      <c r="C127" s="19">
        <v>2785</v>
      </c>
      <c r="D127" s="19">
        <v>2963</v>
      </c>
      <c r="E127" s="19">
        <v>106.39138240574506</v>
      </c>
    </row>
    <row r="128" spans="1:5" ht="18" customHeight="1" x14ac:dyDescent="0.25">
      <c r="A128" s="12">
        <v>10</v>
      </c>
      <c r="B128" s="7" t="s">
        <v>96</v>
      </c>
      <c r="C128" s="19">
        <v>12581</v>
      </c>
      <c r="D128" s="19">
        <v>12616</v>
      </c>
      <c r="E128" s="19">
        <v>100.27819728161514</v>
      </c>
    </row>
    <row r="129" spans="1:5" ht="18" customHeight="1" x14ac:dyDescent="0.25">
      <c r="A129" s="12">
        <v>11</v>
      </c>
      <c r="B129" s="7" t="s">
        <v>97</v>
      </c>
      <c r="C129" s="19">
        <v>14479</v>
      </c>
      <c r="D129" s="19">
        <v>14674</v>
      </c>
      <c r="E129" s="19">
        <v>101.34677809240971</v>
      </c>
    </row>
    <row r="130" spans="1:5" ht="18" customHeight="1" x14ac:dyDescent="0.25">
      <c r="A130" s="12">
        <v>12</v>
      </c>
      <c r="B130" s="7" t="s">
        <v>98</v>
      </c>
      <c r="C130" s="19">
        <v>8124</v>
      </c>
      <c r="D130" s="19">
        <v>8189.1</v>
      </c>
      <c r="E130" s="19">
        <v>100.801329394387</v>
      </c>
    </row>
    <row r="131" spans="1:5" ht="18" customHeight="1" x14ac:dyDescent="0.25">
      <c r="A131" s="12">
        <v>13</v>
      </c>
      <c r="B131" s="7" t="s">
        <v>99</v>
      </c>
      <c r="C131" s="19">
        <v>6863</v>
      </c>
      <c r="D131" s="19">
        <v>7196</v>
      </c>
      <c r="E131" s="19">
        <v>104.85210549322454</v>
      </c>
    </row>
    <row r="132" spans="1:5" ht="18" customHeight="1" x14ac:dyDescent="0.25">
      <c r="A132" s="12">
        <v>14</v>
      </c>
      <c r="B132" s="7" t="s">
        <v>100</v>
      </c>
      <c r="C132" s="19">
        <v>10003</v>
      </c>
      <c r="D132" s="19">
        <v>10646</v>
      </c>
      <c r="E132" s="19">
        <v>106.42807157852646</v>
      </c>
    </row>
    <row r="133" spans="1:5" ht="18" customHeight="1" x14ac:dyDescent="0.25">
      <c r="A133" s="12">
        <v>15</v>
      </c>
      <c r="B133" s="7" t="s">
        <v>101</v>
      </c>
      <c r="C133" s="19">
        <v>16136</v>
      </c>
      <c r="D133" s="19">
        <v>15188</v>
      </c>
      <c r="E133" s="19">
        <v>94.124938026772426</v>
      </c>
    </row>
    <row r="134" spans="1:5" ht="18" customHeight="1" x14ac:dyDescent="0.25">
      <c r="A134" s="12">
        <v>16</v>
      </c>
      <c r="B134" s="7" t="s">
        <v>102</v>
      </c>
      <c r="C134" s="19">
        <v>10459.200000000001</v>
      </c>
      <c r="D134" s="19">
        <v>17124</v>
      </c>
      <c r="E134" s="19">
        <v>163.72189077558511</v>
      </c>
    </row>
    <row r="135" spans="1:5" s="2" customFormat="1" ht="18" customHeight="1" x14ac:dyDescent="0.25">
      <c r="A135" s="12"/>
      <c r="B135" s="9" t="s">
        <v>105</v>
      </c>
      <c r="C135" s="18">
        <f>SUM(C136:C151)</f>
        <v>88353.2</v>
      </c>
      <c r="D135" s="18">
        <f t="shared" ref="D135" si="8">SUM(D136:D151)</f>
        <v>89604</v>
      </c>
      <c r="E135" s="14">
        <f>+D135/C135*100</f>
        <v>101.4156816051937</v>
      </c>
    </row>
    <row r="136" spans="1:5" ht="18" customHeight="1" x14ac:dyDescent="0.25">
      <c r="A136" s="12">
        <v>1</v>
      </c>
      <c r="B136" s="7" t="s">
        <v>120</v>
      </c>
      <c r="C136" s="19">
        <v>476.9</v>
      </c>
      <c r="D136" s="19">
        <v>486.7</v>
      </c>
      <c r="E136" s="19">
        <v>102.05493814216817</v>
      </c>
    </row>
    <row r="137" spans="1:5" ht="18" customHeight="1" x14ac:dyDescent="0.25">
      <c r="A137" s="12"/>
      <c r="B137" s="8" t="s">
        <v>15</v>
      </c>
      <c r="C137" s="19"/>
      <c r="D137" s="19"/>
      <c r="E137" s="19"/>
    </row>
    <row r="138" spans="1:5" ht="18" customHeight="1" x14ac:dyDescent="0.25">
      <c r="A138" s="12">
        <v>2</v>
      </c>
      <c r="B138" s="7" t="s">
        <v>106</v>
      </c>
      <c r="C138" s="19">
        <v>2622.9</v>
      </c>
      <c r="D138" s="19">
        <v>2668.3</v>
      </c>
      <c r="E138" s="19">
        <v>101.7309085363529</v>
      </c>
    </row>
    <row r="139" spans="1:5" ht="18" customHeight="1" x14ac:dyDescent="0.25">
      <c r="A139" s="12">
        <v>3</v>
      </c>
      <c r="B139" s="7" t="s">
        <v>107</v>
      </c>
      <c r="C139" s="19">
        <v>5089.3</v>
      </c>
      <c r="D139" s="19">
        <v>5103.3</v>
      </c>
      <c r="E139" s="19">
        <v>100.27508694712436</v>
      </c>
    </row>
    <row r="140" spans="1:5" ht="18" customHeight="1" x14ac:dyDescent="0.25">
      <c r="A140" s="12">
        <v>4</v>
      </c>
      <c r="B140" s="7" t="s">
        <v>108</v>
      </c>
      <c r="C140" s="19">
        <v>3008.7</v>
      </c>
      <c r="D140" s="19">
        <v>3014.9</v>
      </c>
      <c r="E140" s="19">
        <v>100.2060690663742</v>
      </c>
    </row>
    <row r="141" spans="1:5" ht="18" customHeight="1" x14ac:dyDescent="0.25">
      <c r="A141" s="12">
        <v>5</v>
      </c>
      <c r="B141" s="7" t="s">
        <v>109</v>
      </c>
      <c r="C141" s="19">
        <v>6447</v>
      </c>
      <c r="D141" s="19">
        <v>6481.9</v>
      </c>
      <c r="E141" s="19">
        <v>100.54133705599504</v>
      </c>
    </row>
    <row r="142" spans="1:5" ht="18" customHeight="1" x14ac:dyDescent="0.25">
      <c r="A142" s="12">
        <v>6</v>
      </c>
      <c r="B142" s="7" t="s">
        <v>110</v>
      </c>
      <c r="C142" s="19">
        <v>6566</v>
      </c>
      <c r="D142" s="19">
        <v>6583.5999999999995</v>
      </c>
      <c r="E142" s="19">
        <v>100.26804751751446</v>
      </c>
    </row>
    <row r="143" spans="1:5" ht="18" customHeight="1" x14ac:dyDescent="0.25">
      <c r="A143" s="12">
        <v>7</v>
      </c>
      <c r="B143" s="7" t="s">
        <v>111</v>
      </c>
      <c r="C143" s="19">
        <v>16356.3</v>
      </c>
      <c r="D143" s="19">
        <v>16987.8</v>
      </c>
      <c r="E143" s="19">
        <v>103.86089763577337</v>
      </c>
    </row>
    <row r="144" spans="1:5" ht="18" customHeight="1" x14ac:dyDescent="0.25">
      <c r="A144" s="12">
        <v>8</v>
      </c>
      <c r="B144" s="7" t="s">
        <v>112</v>
      </c>
      <c r="C144" s="19">
        <v>7859</v>
      </c>
      <c r="D144" s="19">
        <v>7896.1</v>
      </c>
      <c r="E144" s="19">
        <v>100.47207023794375</v>
      </c>
    </row>
    <row r="145" spans="1:5" ht="18" customHeight="1" x14ac:dyDescent="0.25">
      <c r="A145" s="12">
        <v>9</v>
      </c>
      <c r="B145" s="7" t="s">
        <v>113</v>
      </c>
      <c r="C145" s="19">
        <v>7102.1</v>
      </c>
      <c r="D145" s="19">
        <v>7104.8</v>
      </c>
      <c r="E145" s="19">
        <v>100.03801692457159</v>
      </c>
    </row>
    <row r="146" spans="1:5" ht="18" customHeight="1" x14ac:dyDescent="0.25">
      <c r="A146" s="12">
        <v>10</v>
      </c>
      <c r="B146" s="7" t="s">
        <v>114</v>
      </c>
      <c r="C146" s="19">
        <v>4061.4</v>
      </c>
      <c r="D146" s="19">
        <v>4081</v>
      </c>
      <c r="E146" s="19">
        <v>100.4825922095829</v>
      </c>
    </row>
    <row r="147" spans="1:5" ht="18" customHeight="1" x14ac:dyDescent="0.25">
      <c r="A147" s="12">
        <v>11</v>
      </c>
      <c r="B147" s="7" t="s">
        <v>115</v>
      </c>
      <c r="C147" s="19">
        <v>6313</v>
      </c>
      <c r="D147" s="19">
        <v>6504.2999999999993</v>
      </c>
      <c r="E147" s="19">
        <v>103.03025502930461</v>
      </c>
    </row>
    <row r="148" spans="1:5" ht="18" customHeight="1" x14ac:dyDescent="0.25">
      <c r="A148" s="12">
        <v>12</v>
      </c>
      <c r="B148" s="7" t="s">
        <v>116</v>
      </c>
      <c r="C148" s="19">
        <v>3423.9</v>
      </c>
      <c r="D148" s="19">
        <v>3620.4999999999995</v>
      </c>
      <c r="E148" s="19">
        <v>105.74199012821634</v>
      </c>
    </row>
    <row r="149" spans="1:5" ht="18" customHeight="1" x14ac:dyDescent="0.25">
      <c r="A149" s="12">
        <v>13</v>
      </c>
      <c r="B149" s="7" t="s">
        <v>117</v>
      </c>
      <c r="C149" s="19">
        <v>7930</v>
      </c>
      <c r="D149" s="19">
        <v>7958.8</v>
      </c>
      <c r="E149" s="19">
        <v>100.36317780580075</v>
      </c>
    </row>
    <row r="150" spans="1:5" ht="18" customHeight="1" x14ac:dyDescent="0.25">
      <c r="A150" s="12">
        <v>14</v>
      </c>
      <c r="B150" s="7" t="s">
        <v>118</v>
      </c>
      <c r="C150" s="19">
        <v>6407.4</v>
      </c>
      <c r="D150" s="19">
        <v>6419.5</v>
      </c>
      <c r="E150" s="19">
        <v>100.18884414895277</v>
      </c>
    </row>
    <row r="151" spans="1:5" ht="18" customHeight="1" x14ac:dyDescent="0.25">
      <c r="A151" s="12">
        <v>15</v>
      </c>
      <c r="B151" s="7" t="s">
        <v>119</v>
      </c>
      <c r="C151" s="19">
        <v>4689.3</v>
      </c>
      <c r="D151" s="19">
        <v>4692.5000000000009</v>
      </c>
      <c r="E151" s="19">
        <v>100.06824046232914</v>
      </c>
    </row>
    <row r="152" spans="1:5" s="2" customFormat="1" ht="18" customHeight="1" x14ac:dyDescent="0.25">
      <c r="A152" s="12"/>
      <c r="B152" s="9" t="s">
        <v>132</v>
      </c>
      <c r="C152" s="18">
        <f>SUM(C153:C164)</f>
        <v>33195.699999999997</v>
      </c>
      <c r="D152" s="18">
        <f t="shared" ref="D152" si="9">SUM(D153:D164)</f>
        <v>33904</v>
      </c>
      <c r="E152" s="14">
        <f>+D152/C152*100</f>
        <v>102.13371008895732</v>
      </c>
    </row>
    <row r="153" spans="1:5" ht="18" customHeight="1" x14ac:dyDescent="0.25">
      <c r="A153" s="12">
        <v>1</v>
      </c>
      <c r="B153" s="10" t="s">
        <v>129</v>
      </c>
      <c r="C153" s="19">
        <v>1037</v>
      </c>
      <c r="D153" s="19">
        <v>1065</v>
      </c>
      <c r="E153" s="19">
        <v>102.70009643201543</v>
      </c>
    </row>
    <row r="154" spans="1:5" ht="18" customHeight="1" x14ac:dyDescent="0.25">
      <c r="A154" s="12">
        <v>2</v>
      </c>
      <c r="B154" s="10" t="s">
        <v>130</v>
      </c>
      <c r="C154" s="19">
        <v>87.4</v>
      </c>
      <c r="D154" s="19">
        <v>88</v>
      </c>
      <c r="E154" s="19">
        <v>100.68649885583523</v>
      </c>
    </row>
    <row r="155" spans="1:5" ht="18" customHeight="1" x14ac:dyDescent="0.25">
      <c r="A155" s="12">
        <v>3</v>
      </c>
      <c r="B155" s="10" t="s">
        <v>131</v>
      </c>
      <c r="C155" s="19">
        <v>211</v>
      </c>
      <c r="D155" s="19">
        <v>214</v>
      </c>
      <c r="E155" s="19">
        <v>101.4218009478673</v>
      </c>
    </row>
    <row r="156" spans="1:5" ht="18" customHeight="1" x14ac:dyDescent="0.25">
      <c r="A156" s="12"/>
      <c r="B156" s="8" t="s">
        <v>15</v>
      </c>
      <c r="C156" s="19"/>
      <c r="D156" s="19"/>
      <c r="E156" s="19"/>
    </row>
    <row r="157" spans="1:5" ht="18" customHeight="1" x14ac:dyDescent="0.25">
      <c r="A157" s="12">
        <v>4</v>
      </c>
      <c r="B157" s="7" t="s">
        <v>121</v>
      </c>
      <c r="C157" s="19">
        <v>4148.6000000000004</v>
      </c>
      <c r="D157" s="19">
        <v>4233</v>
      </c>
      <c r="E157" s="19">
        <v>102.03442125054234</v>
      </c>
    </row>
    <row r="158" spans="1:5" ht="18" customHeight="1" x14ac:dyDescent="0.25">
      <c r="A158" s="12">
        <v>5</v>
      </c>
      <c r="B158" s="7" t="s">
        <v>122</v>
      </c>
      <c r="C158" s="19">
        <v>4760</v>
      </c>
      <c r="D158" s="19">
        <v>4967</v>
      </c>
      <c r="E158" s="19">
        <v>104.34873949579833</v>
      </c>
    </row>
    <row r="159" spans="1:5" ht="18" customHeight="1" x14ac:dyDescent="0.25">
      <c r="A159" s="12">
        <v>6</v>
      </c>
      <c r="B159" s="7" t="s">
        <v>123</v>
      </c>
      <c r="C159" s="19">
        <v>4575.7</v>
      </c>
      <c r="D159" s="19">
        <v>4313</v>
      </c>
      <c r="E159" s="19">
        <v>94.258801931944845</v>
      </c>
    </row>
    <row r="160" spans="1:5" ht="18" customHeight="1" x14ac:dyDescent="0.25">
      <c r="A160" s="12">
        <v>7</v>
      </c>
      <c r="B160" s="7" t="s">
        <v>124</v>
      </c>
      <c r="C160" s="19">
        <v>4397</v>
      </c>
      <c r="D160" s="19">
        <v>4627</v>
      </c>
      <c r="E160" s="19">
        <v>105.23083920855127</v>
      </c>
    </row>
    <row r="161" spans="1:5" ht="18" customHeight="1" x14ac:dyDescent="0.25">
      <c r="A161" s="12">
        <v>8</v>
      </c>
      <c r="B161" s="7" t="s">
        <v>125</v>
      </c>
      <c r="C161" s="19">
        <v>4368</v>
      </c>
      <c r="D161" s="19">
        <v>4655</v>
      </c>
      <c r="E161" s="19">
        <v>106.57051282051282</v>
      </c>
    </row>
    <row r="162" spans="1:5" ht="18" customHeight="1" x14ac:dyDescent="0.25">
      <c r="A162" s="12">
        <v>9</v>
      </c>
      <c r="B162" s="7" t="s">
        <v>126</v>
      </c>
      <c r="C162" s="19">
        <v>3537</v>
      </c>
      <c r="D162" s="19">
        <v>3582</v>
      </c>
      <c r="E162" s="19">
        <v>101.27226463104326</v>
      </c>
    </row>
    <row r="163" spans="1:5" ht="18" customHeight="1" x14ac:dyDescent="0.25">
      <c r="A163" s="12">
        <v>10</v>
      </c>
      <c r="B163" s="7" t="s">
        <v>127</v>
      </c>
      <c r="C163" s="19">
        <v>3600</v>
      </c>
      <c r="D163" s="19">
        <v>3683</v>
      </c>
      <c r="E163" s="19">
        <v>102.30555555555556</v>
      </c>
    </row>
    <row r="164" spans="1:5" ht="18" customHeight="1" x14ac:dyDescent="0.25">
      <c r="A164" s="12">
        <v>11</v>
      </c>
      <c r="B164" s="7" t="s">
        <v>128</v>
      </c>
      <c r="C164" s="19">
        <v>2474</v>
      </c>
      <c r="D164" s="19">
        <v>2477</v>
      </c>
      <c r="E164" s="19">
        <v>100.12126111560227</v>
      </c>
    </row>
    <row r="165" spans="1:5" s="2" customFormat="1" ht="18" customHeight="1" x14ac:dyDescent="0.25">
      <c r="A165" s="12"/>
      <c r="B165" s="9" t="s">
        <v>133</v>
      </c>
      <c r="C165" s="18">
        <f>SUM(C166:C189)</f>
        <v>146874.79999999999</v>
      </c>
      <c r="D165" s="18">
        <f t="shared" ref="D165" si="10">SUM(D166:D189)</f>
        <v>149451</v>
      </c>
      <c r="E165" s="14">
        <f>+D165/C165*100</f>
        <v>101.75401089907868</v>
      </c>
    </row>
    <row r="166" spans="1:5" ht="18" customHeight="1" x14ac:dyDescent="0.25">
      <c r="A166" s="12">
        <v>1</v>
      </c>
      <c r="B166" s="7" t="s">
        <v>150</v>
      </c>
      <c r="C166" s="19">
        <v>523</v>
      </c>
      <c r="D166" s="19">
        <v>585.13</v>
      </c>
      <c r="E166" s="19">
        <v>111.87954110898661</v>
      </c>
    </row>
    <row r="167" spans="1:5" ht="18" customHeight="1" x14ac:dyDescent="0.25">
      <c r="A167" s="12">
        <v>2</v>
      </c>
      <c r="B167" s="7" t="s">
        <v>151</v>
      </c>
      <c r="C167" s="19">
        <v>1322.5</v>
      </c>
      <c r="D167" s="19">
        <v>1289</v>
      </c>
      <c r="E167" s="19">
        <v>97.46691871455576</v>
      </c>
    </row>
    <row r="168" spans="1:5" ht="18" customHeight="1" x14ac:dyDescent="0.25">
      <c r="A168" s="12">
        <v>3</v>
      </c>
      <c r="B168" s="7" t="s">
        <v>152</v>
      </c>
      <c r="C168" s="19">
        <v>3395</v>
      </c>
      <c r="D168" s="19">
        <v>3352.3</v>
      </c>
      <c r="E168" s="19">
        <v>98.742268041237111</v>
      </c>
    </row>
    <row r="169" spans="1:5" ht="18" customHeight="1" x14ac:dyDescent="0.25">
      <c r="A169" s="12">
        <v>4</v>
      </c>
      <c r="B169" s="7" t="s">
        <v>153</v>
      </c>
      <c r="C169" s="19">
        <v>2460</v>
      </c>
      <c r="D169" s="19">
        <v>2438</v>
      </c>
      <c r="E169" s="19">
        <v>99.105691056910572</v>
      </c>
    </row>
    <row r="170" spans="1:5" ht="18" customHeight="1" x14ac:dyDescent="0.25">
      <c r="A170" s="12">
        <v>5</v>
      </c>
      <c r="B170" s="7" t="s">
        <v>154</v>
      </c>
      <c r="C170" s="19">
        <v>164.3</v>
      </c>
      <c r="D170" s="19">
        <v>174.31</v>
      </c>
      <c r="E170" s="19">
        <v>106.09251369446136</v>
      </c>
    </row>
    <row r="171" spans="1:5" ht="18" customHeight="1" x14ac:dyDescent="0.25">
      <c r="A171" s="12">
        <v>6</v>
      </c>
      <c r="B171" s="7" t="s">
        <v>155</v>
      </c>
      <c r="C171" s="19">
        <v>1906</v>
      </c>
      <c r="D171" s="19">
        <v>1904</v>
      </c>
      <c r="E171" s="19">
        <v>99.89506820566632</v>
      </c>
    </row>
    <row r="172" spans="1:5" ht="18" customHeight="1" x14ac:dyDescent="0.25">
      <c r="A172" s="12">
        <v>7</v>
      </c>
      <c r="B172" s="7" t="s">
        <v>156</v>
      </c>
      <c r="C172" s="19">
        <v>50</v>
      </c>
      <c r="D172" s="19">
        <v>50</v>
      </c>
      <c r="E172" s="19">
        <v>100</v>
      </c>
    </row>
    <row r="173" spans="1:5" ht="18" customHeight="1" x14ac:dyDescent="0.25">
      <c r="A173" s="12"/>
      <c r="B173" s="8" t="s">
        <v>15</v>
      </c>
      <c r="C173" s="19"/>
      <c r="D173" s="19"/>
      <c r="E173" s="19"/>
    </row>
    <row r="174" spans="1:5" ht="18" customHeight="1" x14ac:dyDescent="0.25">
      <c r="A174" s="12">
        <v>8</v>
      </c>
      <c r="B174" s="7" t="s">
        <v>134</v>
      </c>
      <c r="C174" s="19">
        <v>8453.2999999999993</v>
      </c>
      <c r="D174" s="19">
        <v>8659.9759999999987</v>
      </c>
      <c r="E174" s="19">
        <v>102.44491500360806</v>
      </c>
    </row>
    <row r="175" spans="1:5" ht="18" customHeight="1" x14ac:dyDescent="0.25">
      <c r="A175" s="12">
        <v>9</v>
      </c>
      <c r="B175" s="7" t="s">
        <v>135</v>
      </c>
      <c r="C175" s="19">
        <v>7276.3</v>
      </c>
      <c r="D175" s="19">
        <v>7131</v>
      </c>
      <c r="E175" s="19">
        <v>98.003105974190177</v>
      </c>
    </row>
    <row r="176" spans="1:5" ht="18" customHeight="1" x14ac:dyDescent="0.25">
      <c r="A176" s="12">
        <v>10</v>
      </c>
      <c r="B176" s="7" t="s">
        <v>136</v>
      </c>
      <c r="C176" s="19">
        <v>9667.4</v>
      </c>
      <c r="D176" s="19">
        <v>9712.7999999999993</v>
      </c>
      <c r="E176" s="19">
        <v>100.4696195461034</v>
      </c>
    </row>
    <row r="177" spans="1:5" ht="18" customHeight="1" x14ac:dyDescent="0.25">
      <c r="A177" s="12">
        <v>11</v>
      </c>
      <c r="B177" s="7" t="s">
        <v>137</v>
      </c>
      <c r="C177" s="19">
        <v>13109.5</v>
      </c>
      <c r="D177" s="19">
        <v>12900</v>
      </c>
      <c r="E177" s="19">
        <v>98.401922270109466</v>
      </c>
    </row>
    <row r="178" spans="1:5" ht="18" customHeight="1" x14ac:dyDescent="0.25">
      <c r="A178" s="12">
        <v>12</v>
      </c>
      <c r="B178" s="7" t="s">
        <v>138</v>
      </c>
      <c r="C178" s="19">
        <v>9685.9</v>
      </c>
      <c r="D178" s="19">
        <v>9970.5</v>
      </c>
      <c r="E178" s="19">
        <v>102.93829174366864</v>
      </c>
    </row>
    <row r="179" spans="1:5" ht="18" customHeight="1" x14ac:dyDescent="0.25">
      <c r="A179" s="12">
        <v>13</v>
      </c>
      <c r="B179" s="7" t="s">
        <v>139</v>
      </c>
      <c r="C179" s="19">
        <v>7407.5</v>
      </c>
      <c r="D179" s="19">
        <v>7416.27</v>
      </c>
      <c r="E179" s="19">
        <v>100.118393520081</v>
      </c>
    </row>
    <row r="180" spans="1:5" ht="18" customHeight="1" x14ac:dyDescent="0.25">
      <c r="A180" s="12">
        <v>14</v>
      </c>
      <c r="B180" s="7" t="s">
        <v>140</v>
      </c>
      <c r="C180" s="19">
        <v>10093.700000000001</v>
      </c>
      <c r="D180" s="19">
        <v>10140</v>
      </c>
      <c r="E180" s="19">
        <v>100.45870196261033</v>
      </c>
    </row>
    <row r="181" spans="1:5" ht="18" customHeight="1" x14ac:dyDescent="0.25">
      <c r="A181" s="12">
        <v>15</v>
      </c>
      <c r="B181" s="7" t="s">
        <v>141</v>
      </c>
      <c r="C181" s="19">
        <v>9721</v>
      </c>
      <c r="D181" s="19">
        <v>10985</v>
      </c>
      <c r="E181" s="19">
        <v>113.00277749202756</v>
      </c>
    </row>
    <row r="182" spans="1:5" ht="18" customHeight="1" x14ac:dyDescent="0.25">
      <c r="A182" s="12">
        <v>16</v>
      </c>
      <c r="B182" s="7" t="s">
        <v>142</v>
      </c>
      <c r="C182" s="19">
        <v>9941</v>
      </c>
      <c r="D182" s="19">
        <v>9077.0400000000009</v>
      </c>
      <c r="E182" s="19">
        <v>91.309123830600541</v>
      </c>
    </row>
    <row r="183" spans="1:5" ht="18" customHeight="1" x14ac:dyDescent="0.25">
      <c r="A183" s="12">
        <v>17</v>
      </c>
      <c r="B183" s="7" t="s">
        <v>143</v>
      </c>
      <c r="C183" s="19">
        <v>5487.9</v>
      </c>
      <c r="D183" s="19">
        <v>5590</v>
      </c>
      <c r="E183" s="19">
        <v>101.86045664097378</v>
      </c>
    </row>
    <row r="184" spans="1:5" ht="18" customHeight="1" x14ac:dyDescent="0.25">
      <c r="A184" s="12">
        <v>18</v>
      </c>
      <c r="B184" s="7" t="s">
        <v>144</v>
      </c>
      <c r="C184" s="19">
        <v>9646.0999999999985</v>
      </c>
      <c r="D184" s="19">
        <v>9575</v>
      </c>
      <c r="E184" s="19">
        <v>99.26291454577499</v>
      </c>
    </row>
    <row r="185" spans="1:5" ht="18" customHeight="1" x14ac:dyDescent="0.25">
      <c r="A185" s="12">
        <v>19</v>
      </c>
      <c r="B185" s="7" t="s">
        <v>145</v>
      </c>
      <c r="C185" s="19">
        <v>12116.6</v>
      </c>
      <c r="D185" s="19">
        <v>13332</v>
      </c>
      <c r="E185" s="19">
        <v>110.03086674479638</v>
      </c>
    </row>
    <row r="186" spans="1:5" ht="18" customHeight="1" x14ac:dyDescent="0.25">
      <c r="A186" s="12">
        <v>20</v>
      </c>
      <c r="B186" s="7" t="s">
        <v>146</v>
      </c>
      <c r="C186" s="19">
        <v>8039.5</v>
      </c>
      <c r="D186" s="19">
        <v>7890.67</v>
      </c>
      <c r="E186" s="19">
        <v>98.148765470489465</v>
      </c>
    </row>
    <row r="187" spans="1:5" ht="18" customHeight="1" x14ac:dyDescent="0.25">
      <c r="A187" s="12">
        <v>21</v>
      </c>
      <c r="B187" s="7" t="s">
        <v>147</v>
      </c>
      <c r="C187" s="19">
        <v>10831.4</v>
      </c>
      <c r="D187" s="19">
        <v>10990.003999999999</v>
      </c>
      <c r="E187" s="19">
        <v>101.46429824399431</v>
      </c>
    </row>
    <row r="188" spans="1:5" ht="18" customHeight="1" x14ac:dyDescent="0.25">
      <c r="A188" s="12">
        <v>22</v>
      </c>
      <c r="B188" s="7" t="s">
        <v>148</v>
      </c>
      <c r="C188" s="19">
        <v>5452.9000000000005</v>
      </c>
      <c r="D188" s="19">
        <v>5600</v>
      </c>
      <c r="E188" s="19">
        <v>102.69764712354892</v>
      </c>
    </row>
    <row r="189" spans="1:5" ht="18" customHeight="1" x14ac:dyDescent="0.25">
      <c r="A189" s="12">
        <v>23</v>
      </c>
      <c r="B189" s="7" t="s">
        <v>149</v>
      </c>
      <c r="C189" s="19">
        <v>124</v>
      </c>
      <c r="D189" s="19">
        <v>688</v>
      </c>
      <c r="E189" s="19">
        <v>554.83870967741939</v>
      </c>
    </row>
    <row r="190" spans="1:5" s="2" customFormat="1" ht="18" customHeight="1" x14ac:dyDescent="0.25">
      <c r="A190" s="12"/>
      <c r="B190" s="9" t="s">
        <v>214</v>
      </c>
      <c r="C190" s="18">
        <f>SUM(C191:C210)</f>
        <v>83606.3</v>
      </c>
      <c r="D190" s="18">
        <f t="shared" ref="D190" si="11">SUM(D191:D210)</f>
        <v>85805</v>
      </c>
      <c r="E190" s="14">
        <f>+D190/C190*100</f>
        <v>102.62982574279688</v>
      </c>
    </row>
    <row r="191" spans="1:5" ht="18" customHeight="1" x14ac:dyDescent="0.25">
      <c r="A191" s="12">
        <v>1</v>
      </c>
      <c r="B191" s="7" t="s">
        <v>172</v>
      </c>
      <c r="C191" s="19">
        <v>4659.3999999999996</v>
      </c>
      <c r="D191" s="19">
        <v>4673.05</v>
      </c>
      <c r="E191" s="19">
        <v>100.29295617461477</v>
      </c>
    </row>
    <row r="192" spans="1:5" ht="18" customHeight="1" x14ac:dyDescent="0.25">
      <c r="A192" s="12">
        <v>2</v>
      </c>
      <c r="B192" s="7" t="s">
        <v>173</v>
      </c>
      <c r="C192" s="19">
        <v>2200</v>
      </c>
      <c r="D192" s="19">
        <v>2205.9499999999998</v>
      </c>
      <c r="E192" s="19">
        <v>100.27045454545454</v>
      </c>
    </row>
    <row r="193" spans="1:5" ht="18" customHeight="1" x14ac:dyDescent="0.25">
      <c r="A193" s="12">
        <v>3</v>
      </c>
      <c r="B193" s="7" t="s">
        <v>174</v>
      </c>
      <c r="C193" s="19">
        <v>3357.9</v>
      </c>
      <c r="D193" s="19">
        <v>3369</v>
      </c>
      <c r="E193" s="19">
        <v>100.33056374519789</v>
      </c>
    </row>
    <row r="194" spans="1:5" ht="18" customHeight="1" x14ac:dyDescent="0.25">
      <c r="A194" s="12">
        <v>4</v>
      </c>
      <c r="B194" s="7" t="s">
        <v>175</v>
      </c>
      <c r="C194" s="19">
        <v>4733</v>
      </c>
      <c r="D194" s="19">
        <v>4776</v>
      </c>
      <c r="E194" s="19">
        <v>100.90851468413268</v>
      </c>
    </row>
    <row r="195" spans="1:5" ht="18" customHeight="1" x14ac:dyDescent="0.25">
      <c r="A195" s="12"/>
      <c r="B195" s="8" t="s">
        <v>15</v>
      </c>
      <c r="C195" s="19"/>
      <c r="D195" s="19"/>
      <c r="E195" s="19"/>
    </row>
    <row r="196" spans="1:5" ht="18" customHeight="1" x14ac:dyDescent="0.25">
      <c r="A196" s="12">
        <v>5</v>
      </c>
      <c r="B196" s="7" t="s">
        <v>157</v>
      </c>
      <c r="C196" s="19">
        <v>4676.7</v>
      </c>
      <c r="D196" s="19">
        <v>4682</v>
      </c>
      <c r="E196" s="19">
        <v>100.11332777385763</v>
      </c>
    </row>
    <row r="197" spans="1:5" ht="18" customHeight="1" x14ac:dyDescent="0.25">
      <c r="A197" s="12">
        <v>6</v>
      </c>
      <c r="B197" s="7" t="s">
        <v>158</v>
      </c>
      <c r="C197" s="19">
        <v>4212.8999999999996</v>
      </c>
      <c r="D197" s="19">
        <v>4215</v>
      </c>
      <c r="E197" s="19">
        <v>100.0498468988108</v>
      </c>
    </row>
    <row r="198" spans="1:5" ht="18" customHeight="1" x14ac:dyDescent="0.25">
      <c r="A198" s="12">
        <v>7</v>
      </c>
      <c r="B198" s="7" t="s">
        <v>159</v>
      </c>
      <c r="C198" s="19">
        <v>5863.6</v>
      </c>
      <c r="D198" s="19">
        <v>5915</v>
      </c>
      <c r="E198" s="19">
        <v>100.87659458353228</v>
      </c>
    </row>
    <row r="199" spans="1:5" ht="18" customHeight="1" x14ac:dyDescent="0.25">
      <c r="A199" s="12">
        <v>8</v>
      </c>
      <c r="B199" s="7" t="s">
        <v>160</v>
      </c>
      <c r="C199" s="19">
        <v>6229</v>
      </c>
      <c r="D199" s="19">
        <v>6246</v>
      </c>
      <c r="E199" s="19">
        <v>100.27291700112377</v>
      </c>
    </row>
    <row r="200" spans="1:5" ht="18" customHeight="1" x14ac:dyDescent="0.25">
      <c r="A200" s="12">
        <v>9</v>
      </c>
      <c r="B200" s="7" t="s">
        <v>161</v>
      </c>
      <c r="C200" s="19">
        <v>4250.8999999999996</v>
      </c>
      <c r="D200" s="19">
        <v>4253</v>
      </c>
      <c r="E200" s="19">
        <v>100.04940130325343</v>
      </c>
    </row>
    <row r="201" spans="1:5" ht="18" customHeight="1" x14ac:dyDescent="0.25">
      <c r="A201" s="12">
        <v>10</v>
      </c>
      <c r="B201" s="7" t="s">
        <v>162</v>
      </c>
      <c r="C201" s="19">
        <v>5547.7</v>
      </c>
      <c r="D201" s="19">
        <v>5594</v>
      </c>
      <c r="E201" s="19">
        <v>100.8345800962561</v>
      </c>
    </row>
    <row r="202" spans="1:5" ht="18" customHeight="1" x14ac:dyDescent="0.25">
      <c r="A202" s="12">
        <v>11</v>
      </c>
      <c r="B202" s="7" t="s">
        <v>163</v>
      </c>
      <c r="C202" s="19">
        <v>4182.8</v>
      </c>
      <c r="D202" s="19">
        <v>4193</v>
      </c>
      <c r="E202" s="19">
        <v>100.24385579037964</v>
      </c>
    </row>
    <row r="203" spans="1:5" ht="18" customHeight="1" x14ac:dyDescent="0.25">
      <c r="A203" s="12">
        <v>12</v>
      </c>
      <c r="B203" s="7" t="s">
        <v>164</v>
      </c>
      <c r="C203" s="19">
        <v>3643.2</v>
      </c>
      <c r="D203" s="19">
        <v>3686</v>
      </c>
      <c r="E203" s="19">
        <v>101.17479139218271</v>
      </c>
    </row>
    <row r="204" spans="1:5" ht="18" customHeight="1" x14ac:dyDescent="0.25">
      <c r="A204" s="12">
        <v>13</v>
      </c>
      <c r="B204" s="7" t="s">
        <v>165</v>
      </c>
      <c r="C204" s="19">
        <v>1312.5</v>
      </c>
      <c r="D204" s="19">
        <v>1314</v>
      </c>
      <c r="E204" s="19">
        <v>100.11428571428571</v>
      </c>
    </row>
    <row r="205" spans="1:5" ht="18" customHeight="1" x14ac:dyDescent="0.25">
      <c r="A205" s="12">
        <v>14</v>
      </c>
      <c r="B205" s="7" t="s">
        <v>166</v>
      </c>
      <c r="C205" s="19">
        <v>3551.6</v>
      </c>
      <c r="D205" s="19">
        <v>3657</v>
      </c>
      <c r="E205" s="19">
        <v>102.9676765401509</v>
      </c>
    </row>
    <row r="206" spans="1:5" ht="18" customHeight="1" x14ac:dyDescent="0.25">
      <c r="A206" s="12">
        <v>15</v>
      </c>
      <c r="B206" s="7" t="s">
        <v>167</v>
      </c>
      <c r="C206" s="19">
        <v>6155.2</v>
      </c>
      <c r="D206" s="19">
        <v>6265</v>
      </c>
      <c r="E206" s="19">
        <v>101.78385755133871</v>
      </c>
    </row>
    <row r="207" spans="1:5" ht="18" customHeight="1" x14ac:dyDescent="0.25">
      <c r="A207" s="12">
        <v>16</v>
      </c>
      <c r="B207" s="7" t="s">
        <v>168</v>
      </c>
      <c r="C207" s="19">
        <v>10637.6</v>
      </c>
      <c r="D207" s="19">
        <v>12353</v>
      </c>
      <c r="E207" s="19">
        <v>116.1258178536512</v>
      </c>
    </row>
    <row r="208" spans="1:5" ht="18" customHeight="1" x14ac:dyDescent="0.25">
      <c r="A208" s="12">
        <v>17</v>
      </c>
      <c r="B208" s="7" t="s">
        <v>169</v>
      </c>
      <c r="C208" s="19">
        <v>3203.2000000000003</v>
      </c>
      <c r="D208" s="19">
        <v>3205</v>
      </c>
      <c r="E208" s="19">
        <v>100.05619380619379</v>
      </c>
    </row>
    <row r="209" spans="1:5" ht="18" customHeight="1" x14ac:dyDescent="0.25">
      <c r="A209" s="12">
        <v>18</v>
      </c>
      <c r="B209" s="7" t="s">
        <v>170</v>
      </c>
      <c r="C209" s="19">
        <v>2976.3</v>
      </c>
      <c r="D209" s="19">
        <v>2982</v>
      </c>
      <c r="E209" s="19">
        <v>100.19151295232336</v>
      </c>
    </row>
    <row r="210" spans="1:5" ht="18" customHeight="1" x14ac:dyDescent="0.25">
      <c r="A210" s="12">
        <v>19</v>
      </c>
      <c r="B210" s="7" t="s">
        <v>171</v>
      </c>
      <c r="C210" s="19">
        <v>2212.8000000000002</v>
      </c>
      <c r="D210" s="19">
        <v>2221</v>
      </c>
      <c r="E210" s="19">
        <v>100.37057122198118</v>
      </c>
    </row>
    <row r="211" spans="1:5" s="2" customFormat="1" ht="18" customHeight="1" x14ac:dyDescent="0.25">
      <c r="A211" s="12"/>
      <c r="B211" s="9" t="s">
        <v>176</v>
      </c>
      <c r="C211" s="18">
        <f>SUM(C212:C225)</f>
        <v>88528.2</v>
      </c>
      <c r="D211" s="18">
        <f t="shared" ref="D211" si="12">SUM(D212:D225)</f>
        <v>89115</v>
      </c>
      <c r="E211" s="14">
        <f>+D211/C211*100</f>
        <v>100.66283963753924</v>
      </c>
    </row>
    <row r="212" spans="1:5" ht="18" customHeight="1" x14ac:dyDescent="0.25">
      <c r="A212" s="12">
        <v>1</v>
      </c>
      <c r="B212" s="7" t="s">
        <v>188</v>
      </c>
      <c r="C212" s="19">
        <v>4197</v>
      </c>
      <c r="D212" s="19">
        <v>4091</v>
      </c>
      <c r="E212" s="19">
        <v>97.474386466523711</v>
      </c>
    </row>
    <row r="213" spans="1:5" ht="18" customHeight="1" x14ac:dyDescent="0.25">
      <c r="A213" s="12">
        <v>2</v>
      </c>
      <c r="B213" s="7" t="s">
        <v>189</v>
      </c>
      <c r="C213" s="19">
        <v>299</v>
      </c>
      <c r="D213" s="19">
        <v>261</v>
      </c>
      <c r="E213" s="19">
        <v>87.290969899665555</v>
      </c>
    </row>
    <row r="214" spans="1:5" ht="18" customHeight="1" x14ac:dyDescent="0.25">
      <c r="A214" s="12"/>
      <c r="B214" s="8" t="s">
        <v>15</v>
      </c>
      <c r="C214" s="19"/>
      <c r="D214" s="19"/>
      <c r="E214" s="19"/>
    </row>
    <row r="215" spans="1:5" ht="18" customHeight="1" x14ac:dyDescent="0.25">
      <c r="A215" s="12">
        <v>3</v>
      </c>
      <c r="B215" s="7" t="s">
        <v>177</v>
      </c>
      <c r="C215" s="19">
        <v>7833</v>
      </c>
      <c r="D215" s="19">
        <v>7872</v>
      </c>
      <c r="E215" s="19">
        <v>100.49789352738414</v>
      </c>
    </row>
    <row r="216" spans="1:5" ht="18" customHeight="1" x14ac:dyDescent="0.25">
      <c r="A216" s="12">
        <v>4</v>
      </c>
      <c r="B216" s="7" t="s">
        <v>178</v>
      </c>
      <c r="C216" s="19">
        <v>8830.2000000000007</v>
      </c>
      <c r="D216" s="19">
        <v>8942</v>
      </c>
      <c r="E216" s="19">
        <v>101.2661094878938</v>
      </c>
    </row>
    <row r="217" spans="1:5" ht="18" customHeight="1" x14ac:dyDescent="0.25">
      <c r="A217" s="12">
        <v>5</v>
      </c>
      <c r="B217" s="7" t="s">
        <v>179</v>
      </c>
      <c r="C217" s="19">
        <v>8991</v>
      </c>
      <c r="D217" s="19">
        <v>9077</v>
      </c>
      <c r="E217" s="19">
        <v>100.95651206762317</v>
      </c>
    </row>
    <row r="218" spans="1:5" ht="18" customHeight="1" x14ac:dyDescent="0.25">
      <c r="A218" s="12">
        <v>6</v>
      </c>
      <c r="B218" s="7" t="s">
        <v>180</v>
      </c>
      <c r="C218" s="19">
        <v>9896</v>
      </c>
      <c r="D218" s="19">
        <v>9897</v>
      </c>
      <c r="E218" s="19">
        <v>100.01010509296687</v>
      </c>
    </row>
    <row r="219" spans="1:5" ht="18" customHeight="1" x14ac:dyDescent="0.25">
      <c r="A219" s="12">
        <v>7</v>
      </c>
      <c r="B219" s="7" t="s">
        <v>181</v>
      </c>
      <c r="C219" s="19">
        <v>8298</v>
      </c>
      <c r="D219" s="19">
        <v>8316</v>
      </c>
      <c r="E219" s="19">
        <v>100.21691973969631</v>
      </c>
    </row>
    <row r="220" spans="1:5" ht="18" customHeight="1" x14ac:dyDescent="0.25">
      <c r="A220" s="12">
        <v>8</v>
      </c>
      <c r="B220" s="7" t="s">
        <v>182</v>
      </c>
      <c r="C220" s="19">
        <v>1972</v>
      </c>
      <c r="D220" s="19">
        <v>2000</v>
      </c>
      <c r="E220" s="19">
        <v>101.41987829614605</v>
      </c>
    </row>
    <row r="221" spans="1:5" ht="18" customHeight="1" x14ac:dyDescent="0.25">
      <c r="A221" s="12">
        <v>9</v>
      </c>
      <c r="B221" s="7" t="s">
        <v>183</v>
      </c>
      <c r="C221" s="19">
        <v>8834</v>
      </c>
      <c r="D221" s="19">
        <v>8927</v>
      </c>
      <c r="E221" s="19">
        <v>101.05275073579352</v>
      </c>
    </row>
    <row r="222" spans="1:5" ht="18" customHeight="1" x14ac:dyDescent="0.25">
      <c r="A222" s="12">
        <v>10</v>
      </c>
      <c r="B222" s="7" t="s">
        <v>184</v>
      </c>
      <c r="C222" s="19">
        <v>7351</v>
      </c>
      <c r="D222" s="19">
        <v>7389</v>
      </c>
      <c r="E222" s="19">
        <v>100.51693647122842</v>
      </c>
    </row>
    <row r="223" spans="1:5" ht="18" customHeight="1" x14ac:dyDescent="0.25">
      <c r="A223" s="12">
        <v>11</v>
      </c>
      <c r="B223" s="7" t="s">
        <v>185</v>
      </c>
      <c r="C223" s="19">
        <v>9251</v>
      </c>
      <c r="D223" s="19">
        <v>9450</v>
      </c>
      <c r="E223" s="19">
        <v>102.15111879796778</v>
      </c>
    </row>
    <row r="224" spans="1:5" ht="18" customHeight="1" x14ac:dyDescent="0.25">
      <c r="A224" s="12">
        <v>12</v>
      </c>
      <c r="B224" s="7" t="s">
        <v>186</v>
      </c>
      <c r="C224" s="19">
        <v>7132</v>
      </c>
      <c r="D224" s="19">
        <v>7165</v>
      </c>
      <c r="E224" s="19">
        <v>100.46270330902973</v>
      </c>
    </row>
    <row r="225" spans="1:5" ht="18" customHeight="1" x14ac:dyDescent="0.25">
      <c r="A225" s="12">
        <v>13</v>
      </c>
      <c r="B225" s="7" t="s">
        <v>187</v>
      </c>
      <c r="C225" s="19">
        <v>5644</v>
      </c>
      <c r="D225" s="19">
        <v>5728</v>
      </c>
      <c r="E225" s="19">
        <v>101.48830616583983</v>
      </c>
    </row>
    <row r="227" spans="1:5" x14ac:dyDescent="0.25">
      <c r="B227" s="20" t="s">
        <v>213</v>
      </c>
    </row>
  </sheetData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II chorak go'sht</vt:lpstr>
      <vt:lpstr>'II chorak go''sht'!Print_Titles</vt:lpstr>
      <vt:lpstr>'II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2022-08-16T07:10:09Z</cp:lastPrinted>
  <dcterms:created xsi:type="dcterms:W3CDTF">2022-03-18T14:42:06Z</dcterms:created>
  <dcterms:modified xsi:type="dcterms:W3CDTF">2022-11-15T11:21:23Z</dcterms:modified>
</cp:coreProperties>
</file>