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3-ЧОРАК СТАТ\3. БАЛИК\"/>
    </mc:Choice>
  </mc:AlternateContent>
  <bookViews>
    <workbookView xWindow="0" yWindow="0" windowWidth="28800" windowHeight="12330"/>
  </bookViews>
  <sheets>
    <sheet name="III chorak baliq" sheetId="1" r:id="rId1"/>
  </sheets>
  <definedNames>
    <definedName name="_xlnm.Print_Titles" localSheetId="0">'III chorak baliq'!$3:$3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7" i="1"/>
  <c r="H16" i="1"/>
  <c r="H15" i="1"/>
  <c r="H14" i="1"/>
  <c r="H13" i="1"/>
  <c r="H12" i="1"/>
  <c r="H11" i="1"/>
  <c r="H10" i="1"/>
  <c r="H9" i="1"/>
  <c r="H8" i="1"/>
  <c r="H7" i="1"/>
  <c r="H5" i="1"/>
  <c r="E4" i="1" l="1"/>
  <c r="C4" i="1" l="1"/>
  <c r="F4" i="1" l="1"/>
  <c r="D4" i="1" l="1"/>
</calcChain>
</file>

<file path=xl/sharedStrings.xml><?xml version="1.0" encoding="utf-8"?>
<sst xmlns="http://schemas.openxmlformats.org/spreadsheetml/2006/main" count="26" uniqueCount="25">
  <si>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</si>
  <si>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</si>
  <si>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</si>
  <si>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</si>
  <si>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</si>
  <si>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</si>
  <si>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</si>
  <si>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</si>
  <si>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</si>
  <si>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</si>
  <si>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</si>
  <si>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</si>
  <si>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Hududlar nomi</t>
  </si>
  <si>
    <t>№</t>
  </si>
  <si>
    <t xml:space="preserve"> Hududlarning ulushi, % da</t>
  </si>
  <si>
    <t>tonna</t>
  </si>
  <si>
    <t>O‘zbekiston Respublikasi</t>
  </si>
  <si>
    <t>Qoraqalpog‘iston Respublikasi</t>
  </si>
  <si>
    <t>*Davlat statistika qo‘mitasi ma'lumoti asosida</t>
  </si>
  <si>
    <t>Farg‘ona</t>
  </si>
  <si>
    <t>O‘sish sur'ati, 
% da</t>
  </si>
  <si>
    <t>Hududlarning ulushidagi o‘zgarish</t>
  </si>
  <si>
    <t>2021 yil 
yanvar-sentabr</t>
  </si>
  <si>
    <t>2022 yil 
yanvar-sentabr</t>
  </si>
  <si>
    <t>2021-2022-yillar yanvar-sentabr oylarida hududlar bo‘yicha ovlangan baliq ko‘rsatkichlari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</si>
</sst>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30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0" fontId="3" fillId="0" borderId="0" xfId="2" applyFont="1" applyFill="1"/>
    <xf numFmtId="0" fontId="5" fillId="0" borderId="0" xfId="2" applyFill="1"/>
    <xf numFmtId="0" fontId="5" fillId="0" borderId="0" xfId="2" applyFill="1" applyAlignment="1">
      <alignment wrapText="1"/>
    </xf>
    <xf numFmtId="0" fontId="6" fillId="0" borderId="3" xfId="3" applyFont="1" applyBorder="1" applyAlignment="1">
      <alignment wrapText="1"/>
    </xf>
    <xf numFmtId="0" fontId="3" fillId="2" borderId="10" xfId="0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/>
    </xf>
    <xf numFmtId="164" fontId="0" fillId="0" borderId="0" xfId="0" applyNumberFormat="1" applyFill="1" applyAlignment="1">
      <alignment horizontal="center" wrapText="1"/>
    </xf>
    <xf numFmtId="0" fontId="3" fillId="0" borderId="7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 indent="1"/>
    </xf>
    <xf numFmtId="0" fontId="8" fillId="0" borderId="1" xfId="3" applyFont="1" applyBorder="1" applyAlignment="1">
      <alignment horizontal="left" vertical="center" indent="3"/>
    </xf>
    <xf numFmtId="0" fontId="7" fillId="0" borderId="1" xfId="3" applyFont="1" applyBorder="1" applyAlignment="1">
      <alignment horizontal="left" vertical="center" indent="1"/>
    </xf>
    <xf numFmtId="0" fontId="7" fillId="0" borderId="5" xfId="3" applyFont="1" applyBorder="1" applyAlignment="1">
      <alignment horizontal="left" vertical="center" indent="1"/>
    </xf>
    <xf numFmtId="164" fontId="6" fillId="0" borderId="3" xfId="2" applyNumberFormat="1" applyFont="1" applyFill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164" fontId="7" fillId="0" borderId="9" xfId="2" applyNumberFormat="1" applyFont="1" applyFill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64" fontId="7" fillId="0" borderId="5" xfId="2" applyNumberFormat="1" applyFont="1" applyFill="1" applyBorder="1" applyAlignment="1">
      <alignment horizontal="center" vertical="center"/>
    </xf>
    <xf numFmtId="164" fontId="7" fillId="0" borderId="6" xfId="2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64" fontId="6" fillId="2" borderId="1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3" fontId="7" fillId="0" borderId="1" xfId="2" applyNumberFormat="1" applyFont="1" applyFill="1" applyBorder="1" applyAlignment="1">
      <alignment horizontal="center" vertical="center"/>
    </xf>
    <xf numFmtId="3" fontId="7" fillId="0" borderId="5" xfId="2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="70" zoomScaleNormal="70" workbookViewId="0">
      <selection activeCell="D5" sqref="D5"/>
    </sheetView>
  </sheetViews>
  <sheetFormatPr defaultRowHeight="15.75" x14ac:dyDescent="0.25"/>
  <cols>
    <col min="1" max="1" width="6.625" style="1" customWidth="1"/>
    <col min="2" max="2" width="20" style="1" customWidth="1"/>
    <col min="3" max="8" width="17.25" style="2" customWidth="1"/>
    <col min="9" max="16384" width="9" style="1"/>
  </cols>
  <sheetData>
    <row r="1" spans="1:8" ht="23.25" customHeight="1" x14ac:dyDescent="0.25">
      <c r="A1" s="29" t="s">
        <v>24</v>
      </c>
      <c r="B1" s="29"/>
      <c r="C1" s="29"/>
      <c r="D1" s="29"/>
      <c r="E1" s="29"/>
      <c r="F1" s="29"/>
      <c r="G1" s="29"/>
      <c r="H1" s="29"/>
    </row>
    <row r="2" spans="1:8" ht="21" customHeight="1" thickBot="1" x14ac:dyDescent="0.3">
      <c r="G2" s="9"/>
      <c r="H2" s="9" t="s">
        <v>15</v>
      </c>
    </row>
    <row r="3" spans="1:8" ht="55.5" customHeight="1" thickBot="1" x14ac:dyDescent="0.3">
      <c r="A3" s="7" t="s">
        <v>13</v>
      </c>
      <c r="B3" s="7" t="s">
        <v>12</v>
      </c>
      <c r="C3" s="24" t="s">
        <v>22</v>
      </c>
      <c r="D3" s="24" t="s">
        <v>14</v>
      </c>
      <c r="E3" s="24" t="s">
        <v>23</v>
      </c>
      <c r="F3" s="24" t="s">
        <v>14</v>
      </c>
      <c r="G3" s="24" t="s">
        <v>20</v>
      </c>
      <c r="H3" s="24" t="s">
        <v>21</v>
      </c>
    </row>
    <row r="4" spans="1:8" s="3" customFormat="1" ht="33" customHeight="1" x14ac:dyDescent="0.25">
      <c r="A4" s="8"/>
      <c r="B4" s="6" t="s">
        <v>16</v>
      </c>
      <c r="C4" s="16">
        <f>SUM(C5:C18)</f>
        <v>69830.7</v>
      </c>
      <c r="D4" s="16">
        <f>SUM(D5:D18)</f>
        <v>99.999999999999986</v>
      </c>
      <c r="E4" s="16">
        <f>SUM(E5:E18)</f>
        <v>83292.099999999991</v>
      </c>
      <c r="F4" s="16">
        <f>SUM(F5:F18)</f>
        <v>100.00000000000003</v>
      </c>
      <c r="G4" s="26">
        <v>119.27719470089801</v>
      </c>
      <c r="H4" s="17">
        <v>0</v>
      </c>
    </row>
    <row r="5" spans="1:8" s="3" customFormat="1" ht="33.75" customHeight="1" x14ac:dyDescent="0.25">
      <c r="A5" s="10">
        <v>1</v>
      </c>
      <c r="B5" s="12" t="s">
        <v>17</v>
      </c>
      <c r="C5" s="18">
        <v>7298.9999999999991</v>
      </c>
      <c r="D5" s="18">
        <v>10.452422788257886</v>
      </c>
      <c r="E5" s="27">
        <v>5704.7</v>
      </c>
      <c r="F5" s="18">
        <v>6.8490288994994719</v>
      </c>
      <c r="G5" s="18">
        <v>78.157281819427325</v>
      </c>
      <c r="H5" s="19">
        <f>+F5-D5</f>
        <v>-3.603393888758414</v>
      </c>
    </row>
    <row r="6" spans="1:8" s="3" customFormat="1" ht="24" customHeight="1" x14ac:dyDescent="0.25">
      <c r="A6" s="10"/>
      <c r="B6" s="13" t="s">
        <v>0</v>
      </c>
      <c r="C6" s="18"/>
      <c r="D6" s="18"/>
      <c r="E6" s="27"/>
      <c r="F6" s="18"/>
      <c r="G6" s="25"/>
      <c r="H6" s="20"/>
    </row>
    <row r="7" spans="1:8" s="3" customFormat="1" ht="30" customHeight="1" x14ac:dyDescent="0.25">
      <c r="A7" s="10">
        <v>2</v>
      </c>
      <c r="B7" s="14" t="s">
        <v>1</v>
      </c>
      <c r="C7" s="18">
        <v>6940.3</v>
      </c>
      <c r="D7" s="18">
        <v>9.9387518670155099</v>
      </c>
      <c r="E7" s="27">
        <v>7812.7</v>
      </c>
      <c r="F7" s="18">
        <v>9.3798811652005423</v>
      </c>
      <c r="G7" s="18">
        <v>112.57006181288993</v>
      </c>
      <c r="H7" s="19">
        <f t="shared" ref="H7:H18" si="0">+F7-D7</f>
        <v>-0.55887070181496767</v>
      </c>
    </row>
    <row r="8" spans="1:8" s="4" customFormat="1" ht="30" customHeight="1" x14ac:dyDescent="0.25">
      <c r="A8" s="10">
        <v>3</v>
      </c>
      <c r="B8" s="14" t="s">
        <v>2</v>
      </c>
      <c r="C8" s="18">
        <v>6123</v>
      </c>
      <c r="D8" s="18">
        <v>8.768349737293196</v>
      </c>
      <c r="E8" s="27">
        <v>5593.4</v>
      </c>
      <c r="F8" s="18">
        <v>6.7154027812961852</v>
      </c>
      <c r="G8" s="18">
        <v>91.350645108606884</v>
      </c>
      <c r="H8" s="19">
        <f t="shared" si="0"/>
        <v>-2.0529469559970108</v>
      </c>
    </row>
    <row r="9" spans="1:8" s="3" customFormat="1" ht="30" customHeight="1" x14ac:dyDescent="0.25">
      <c r="A9" s="10">
        <v>4</v>
      </c>
      <c r="B9" s="14" t="s">
        <v>3</v>
      </c>
      <c r="C9" s="18">
        <v>5100</v>
      </c>
      <c r="D9" s="18">
        <v>7.3033780271427897</v>
      </c>
      <c r="E9" s="27">
        <v>7707.6</v>
      </c>
      <c r="F9" s="18">
        <v>9.2536987301316707</v>
      </c>
      <c r="G9" s="18">
        <v>151.12941176470588</v>
      </c>
      <c r="H9" s="19">
        <f t="shared" si="0"/>
        <v>1.9503207029888809</v>
      </c>
    </row>
    <row r="10" spans="1:8" s="5" customFormat="1" ht="30" customHeight="1" x14ac:dyDescent="0.25">
      <c r="A10" s="10">
        <v>5</v>
      </c>
      <c r="B10" s="14" t="s">
        <v>4</v>
      </c>
      <c r="C10" s="18">
        <v>4367.5999999999995</v>
      </c>
      <c r="D10" s="18">
        <v>6.2545556610487925</v>
      </c>
      <c r="E10" s="27">
        <v>4526.3</v>
      </c>
      <c r="F10" s="18">
        <v>5.4342488663390656</v>
      </c>
      <c r="G10" s="18">
        <v>103.63357450315964</v>
      </c>
      <c r="H10" s="19">
        <f t="shared" si="0"/>
        <v>-0.82030679470972689</v>
      </c>
    </row>
    <row r="11" spans="1:8" s="5" customFormat="1" ht="30" customHeight="1" x14ac:dyDescent="0.25">
      <c r="A11" s="10">
        <v>6</v>
      </c>
      <c r="B11" s="14" t="s">
        <v>5</v>
      </c>
      <c r="C11" s="18">
        <v>7425</v>
      </c>
      <c r="D11" s="18">
        <v>10.632859186575534</v>
      </c>
      <c r="E11" s="27">
        <v>8335.2000000000007</v>
      </c>
      <c r="F11" s="18">
        <v>10.00719155838309</v>
      </c>
      <c r="G11" s="18">
        <v>112.25858585858586</v>
      </c>
      <c r="H11" s="19">
        <f t="shared" si="0"/>
        <v>-0.62566762819244381</v>
      </c>
    </row>
    <row r="12" spans="1:8" s="5" customFormat="1" ht="30" customHeight="1" x14ac:dyDescent="0.25">
      <c r="A12" s="10">
        <v>7</v>
      </c>
      <c r="B12" s="14" t="s">
        <v>6</v>
      </c>
      <c r="C12" s="18">
        <v>2126.0999999999995</v>
      </c>
      <c r="D12" s="18">
        <v>3.0446494163741731</v>
      </c>
      <c r="E12" s="27">
        <v>3356.1</v>
      </c>
      <c r="F12" s="18">
        <v>4.0293137044209475</v>
      </c>
      <c r="G12" s="18">
        <v>157.8524058134613</v>
      </c>
      <c r="H12" s="19">
        <f t="shared" si="0"/>
        <v>0.98466428804677442</v>
      </c>
    </row>
    <row r="13" spans="1:8" s="5" customFormat="1" ht="30" customHeight="1" x14ac:dyDescent="0.25">
      <c r="A13" s="10">
        <v>8</v>
      </c>
      <c r="B13" s="14" t="s">
        <v>7</v>
      </c>
      <c r="C13" s="18">
        <v>6024.8</v>
      </c>
      <c r="D13" s="18">
        <v>8.627723909398016</v>
      </c>
      <c r="E13" s="27">
        <v>5565.1</v>
      </c>
      <c r="F13" s="18">
        <v>6.6814259695697444</v>
      </c>
      <c r="G13" s="18">
        <v>92.369871199043956</v>
      </c>
      <c r="H13" s="19">
        <f t="shared" si="0"/>
        <v>-1.9462979398282716</v>
      </c>
    </row>
    <row r="14" spans="1:8" s="5" customFormat="1" ht="30" customHeight="1" x14ac:dyDescent="0.25">
      <c r="A14" s="10">
        <v>9</v>
      </c>
      <c r="B14" s="14" t="s">
        <v>8</v>
      </c>
      <c r="C14" s="18">
        <v>2507.0000000000005</v>
      </c>
      <c r="D14" s="18">
        <v>3.5901115125582308</v>
      </c>
      <c r="E14" s="27">
        <v>2950.3</v>
      </c>
      <c r="F14" s="18">
        <v>3.542112637332953</v>
      </c>
      <c r="G14" s="18">
        <v>117.68248903071398</v>
      </c>
      <c r="H14" s="19">
        <f t="shared" si="0"/>
        <v>-4.7998875225277793E-2</v>
      </c>
    </row>
    <row r="15" spans="1:8" s="5" customFormat="1" ht="30" customHeight="1" x14ac:dyDescent="0.25">
      <c r="A15" s="10">
        <v>10</v>
      </c>
      <c r="B15" s="14" t="s">
        <v>9</v>
      </c>
      <c r="C15" s="18">
        <v>2912.4</v>
      </c>
      <c r="D15" s="18">
        <v>4.1706584639707183</v>
      </c>
      <c r="E15" s="27">
        <v>4025.1</v>
      </c>
      <c r="F15" s="18">
        <v>4.8325111265053957</v>
      </c>
      <c r="G15" s="18">
        <v>138.20560362587554</v>
      </c>
      <c r="H15" s="19">
        <f t="shared" si="0"/>
        <v>0.66185266253467745</v>
      </c>
    </row>
    <row r="16" spans="1:8" s="5" customFormat="1" ht="30" customHeight="1" x14ac:dyDescent="0.25">
      <c r="A16" s="10">
        <v>11</v>
      </c>
      <c r="B16" s="14" t="s">
        <v>10</v>
      </c>
      <c r="C16" s="18">
        <v>5406.5</v>
      </c>
      <c r="D16" s="18">
        <v>7.742296726224998</v>
      </c>
      <c r="E16" s="27">
        <v>7734.5</v>
      </c>
      <c r="F16" s="18">
        <v>9.2859947101825995</v>
      </c>
      <c r="G16" s="18">
        <v>143.05928049569962</v>
      </c>
      <c r="H16" s="19">
        <f t="shared" si="0"/>
        <v>1.5436979839576015</v>
      </c>
    </row>
    <row r="17" spans="1:8" s="5" customFormat="1" ht="30" customHeight="1" x14ac:dyDescent="0.25">
      <c r="A17" s="10">
        <v>12</v>
      </c>
      <c r="B17" s="14" t="s">
        <v>19</v>
      </c>
      <c r="C17" s="18">
        <v>5201</v>
      </c>
      <c r="D17" s="18">
        <v>7.4480135527783622</v>
      </c>
      <c r="E17" s="27">
        <v>6074.4</v>
      </c>
      <c r="F17" s="18">
        <v>7.2928885212403092</v>
      </c>
      <c r="G17" s="18">
        <v>116.79292443760814</v>
      </c>
      <c r="H17" s="19">
        <f t="shared" si="0"/>
        <v>-0.15512503153805302</v>
      </c>
    </row>
    <row r="18" spans="1:8" s="5" customFormat="1" ht="30" customHeight="1" thickBot="1" x14ac:dyDescent="0.3">
      <c r="A18" s="11">
        <v>13</v>
      </c>
      <c r="B18" s="15" t="s">
        <v>11</v>
      </c>
      <c r="C18" s="21">
        <v>8398</v>
      </c>
      <c r="D18" s="21">
        <v>12.026229151361795</v>
      </c>
      <c r="E18" s="28">
        <v>13906.7</v>
      </c>
      <c r="F18" s="21">
        <v>16.696301329898038</v>
      </c>
      <c r="G18" s="21">
        <v>165.59537985234581</v>
      </c>
      <c r="H18" s="22">
        <f t="shared" si="0"/>
        <v>4.6700721785362429</v>
      </c>
    </row>
    <row r="20" spans="1:8" x14ac:dyDescent="0.25">
      <c r="B20" s="23" t="s">
        <v>18</v>
      </c>
    </row>
  </sheetData>
  <mergeCells count="1">
    <mergeCell ref="A1:H1"/>
  </mergeCells>
  <conditionalFormatting sqref="E5:E18">
    <cfRule type="duplicateValues" dxfId="8" priority="9"/>
  </conditionalFormatting>
  <conditionalFormatting sqref="D3">
    <cfRule type="cellIs" dxfId="7" priority="8" operator="lessThan">
      <formula>-0.05</formula>
    </cfRule>
  </conditionalFormatting>
  <conditionalFormatting sqref="D3">
    <cfRule type="cellIs" dxfId="6" priority="7" operator="lessThan">
      <formula>99.9</formula>
    </cfRule>
  </conditionalFormatting>
  <conditionalFormatting sqref="F3">
    <cfRule type="cellIs" dxfId="5" priority="6" operator="lessThan">
      <formula>-0.05</formula>
    </cfRule>
  </conditionalFormatting>
  <conditionalFormatting sqref="F3">
    <cfRule type="cellIs" dxfId="4" priority="5" operator="lessThan">
      <formula>99.9</formula>
    </cfRule>
  </conditionalFormatting>
  <conditionalFormatting sqref="G3">
    <cfRule type="cellIs" dxfId="3" priority="4" operator="lessThan">
      <formula>-0.05</formula>
    </cfRule>
  </conditionalFormatting>
  <conditionalFormatting sqref="G3">
    <cfRule type="cellIs" dxfId="2" priority="3" operator="lessThan">
      <formula>99.9</formula>
    </cfRule>
  </conditionalFormatting>
  <conditionalFormatting sqref="H3">
    <cfRule type="cellIs" dxfId="1" priority="2" operator="lessThan">
      <formula>-0.05</formula>
    </cfRule>
  </conditionalFormatting>
  <conditionalFormatting sqref="H3">
    <cfRule type="cellIs" dxfId="0" priority="1" operator="lessThan">
      <formula>99.9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III chorak baliq</vt:lpstr>
      <vt:lpstr>'III chorak baliq'!Заголовки_для_печати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2022-08-18T10:45:46Z</cp:lastPrinted>
  <dcterms:created xsi:type="dcterms:W3CDTF">2022-03-18T14:42:06Z</dcterms:created>
  <dcterms:modified xsi:type="dcterms:W3CDTF">2022-11-15T15:24:09Z</dcterms:modified>
</cp:coreProperties>
</file>