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0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 l="1"/>
  <c r="J9" i="1"/>
  <c r="K9" i="1"/>
  <c r="L6" i="1"/>
  <c r="L7" i="1"/>
  <c r="L8" i="1"/>
  <c r="L5" i="1"/>
  <c r="L9" i="1" l="1"/>
  <c r="F9" i="1"/>
  <c r="G9" i="1"/>
  <c r="H9" i="1"/>
  <c r="D9" i="1" l="1"/>
  <c r="E9" i="1"/>
  <c r="C9" i="1"/>
</calcChain>
</file>

<file path=xl/sharedStrings.xml><?xml version="1.0" encoding="utf-8"?>
<sst xmlns="http://schemas.openxmlformats.org/spreadsheetml/2006/main" count="22" uniqueCount="20">
  <si>
    <t>Жами</t>
  </si>
  <si>
    <t>Бюджет маблағлари ҳисобидан</t>
  </si>
  <si>
    <t>махаллий хизмат сафарлари</t>
  </si>
  <si>
    <t>хорижий хизмат сафарлари</t>
  </si>
  <si>
    <t>Бюджетдан ташқари маблағлар хисобидан</t>
  </si>
  <si>
    <t>январь ойида</t>
  </si>
  <si>
    <t>февраль ойида</t>
  </si>
  <si>
    <t>март ойида</t>
  </si>
  <si>
    <t>жами</t>
  </si>
  <si>
    <t>манбаси</t>
  </si>
  <si>
    <t>хизмат сафари тури</t>
  </si>
  <si>
    <t>(махаллий ва хорижий)</t>
  </si>
  <si>
    <t>сумда</t>
  </si>
  <si>
    <t>апрель ойида</t>
  </si>
  <si>
    <t>май ойида</t>
  </si>
  <si>
    <t>июнь ойида</t>
  </si>
  <si>
    <t>июль ойида</t>
  </si>
  <si>
    <t>августь ойида</t>
  </si>
  <si>
    <t>сентябр ойида</t>
  </si>
  <si>
    <t xml:space="preserve">Ўзбекистон Республикаси Қишлоқ хўжалиги вазирлиги марказий аппарати ходимларинг хизмат сафарларига 2022 йил 3-чорагида амалга оширилган харажатлар бўйича маълумот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</si>
</sst>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24"/>
      <color theme="1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i/>
      <sz val="20"/>
      <color theme="1"/>
      <name val="Times New Roman"/>
      <family val="1"/>
      <charset val="204"/>
    </font>
    <font>
      <b/>
      <i/>
      <sz val="2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3" fontId="2" fillId="0" borderId="6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center" wrapText="1"/>
    </xf>
    <xf numFmtId="3" fontId="2" fillId="0" borderId="9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3" fontId="1" fillId="0" borderId="11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"/>
  <sheetViews>
    <sheetView tabSelected="1" view="pageBreakPreview" zoomScale="70" zoomScaleNormal="70" zoomScaleSheetLayoutView="70" workbookViewId="0">
      <selection activeCell="D6" sqref="D6"/>
    </sheetView>
  </sheetViews>
  <sheetFormatPr defaultRowHeight="30.75" x14ac:dyDescent="0.25"/>
  <cols>
    <col min="1" max="1" width="47.85546875" style="1" customWidth="1"/>
    <col min="2" max="2" width="39.7109375" style="1" customWidth="1"/>
    <col min="3" max="12" width="33.42578125" style="1" customWidth="1"/>
    <col min="13" max="16384" width="9.140625" style="1"/>
  </cols>
  <sheetData>
    <row r="1" spans="1:12" ht="63.75" customHeight="1" x14ac:dyDescent="0.25">
      <c r="A1" s="19" t="s">
        <v>19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</row>
    <row r="2" spans="1:12" x14ac:dyDescent="0.25">
      <c r="A2" s="12"/>
      <c r="B2" s="12"/>
      <c r="C2" s="12"/>
      <c r="D2" s="12"/>
      <c r="E2" s="12"/>
      <c r="F2" s="15"/>
      <c r="G2" s="15"/>
      <c r="H2" s="15"/>
      <c r="I2" s="18"/>
      <c r="J2" s="18"/>
      <c r="K2" s="18"/>
      <c r="L2" s="12"/>
    </row>
    <row r="3" spans="1:12" ht="31.5" thickBot="1" x14ac:dyDescent="0.3">
      <c r="A3" s="13" t="s">
        <v>11</v>
      </c>
      <c r="B3" s="12"/>
      <c r="C3" s="12"/>
      <c r="D3" s="12"/>
      <c r="E3" s="12"/>
      <c r="F3" s="15"/>
      <c r="G3" s="15"/>
      <c r="H3" s="15"/>
      <c r="I3" s="18"/>
      <c r="J3" s="18"/>
      <c r="K3" s="18"/>
      <c r="L3" s="14" t="s">
        <v>12</v>
      </c>
    </row>
    <row r="4" spans="1:12" s="4" customFormat="1" ht="126.75" customHeight="1" x14ac:dyDescent="0.25">
      <c r="A4" s="11" t="s">
        <v>9</v>
      </c>
      <c r="B4" s="5" t="s">
        <v>10</v>
      </c>
      <c r="C4" s="5" t="s">
        <v>5</v>
      </c>
      <c r="D4" s="5" t="s">
        <v>6</v>
      </c>
      <c r="E4" s="5" t="s">
        <v>7</v>
      </c>
      <c r="F4" s="16" t="s">
        <v>13</v>
      </c>
      <c r="G4" s="16" t="s">
        <v>14</v>
      </c>
      <c r="H4" s="16" t="s">
        <v>15</v>
      </c>
      <c r="I4" s="16" t="s">
        <v>16</v>
      </c>
      <c r="J4" s="16" t="s">
        <v>17</v>
      </c>
      <c r="K4" s="16" t="s">
        <v>18</v>
      </c>
      <c r="L4" s="6" t="s">
        <v>8</v>
      </c>
    </row>
    <row r="5" spans="1:12" ht="90.75" customHeight="1" x14ac:dyDescent="0.25">
      <c r="A5" s="20" t="s">
        <v>1</v>
      </c>
      <c r="B5" s="2" t="s">
        <v>2</v>
      </c>
      <c r="C5" s="3">
        <v>0</v>
      </c>
      <c r="D5" s="3">
        <v>0</v>
      </c>
      <c r="E5" s="3">
        <v>0</v>
      </c>
      <c r="F5" s="17">
        <v>25851962</v>
      </c>
      <c r="G5" s="17">
        <v>5077119</v>
      </c>
      <c r="H5" s="17">
        <v>27922361</v>
      </c>
      <c r="I5" s="17">
        <v>0</v>
      </c>
      <c r="J5" s="17">
        <v>27271523.600000001</v>
      </c>
      <c r="K5" s="17">
        <v>19924248</v>
      </c>
      <c r="L5" s="7">
        <f>SUM(C5:H5)+I5+J5+K5</f>
        <v>106047213.59999999</v>
      </c>
    </row>
    <row r="6" spans="1:12" ht="90.75" customHeight="1" x14ac:dyDescent="0.25">
      <c r="A6" s="20"/>
      <c r="B6" s="2" t="s">
        <v>3</v>
      </c>
      <c r="C6" s="3">
        <v>0</v>
      </c>
      <c r="D6" s="3">
        <v>0</v>
      </c>
      <c r="E6" s="3">
        <v>0</v>
      </c>
      <c r="F6" s="17"/>
      <c r="G6" s="17">
        <v>29000000</v>
      </c>
      <c r="H6" s="17">
        <v>52821695</v>
      </c>
      <c r="I6" s="17">
        <v>0</v>
      </c>
      <c r="J6" s="17">
        <v>18000000</v>
      </c>
      <c r="K6" s="17">
        <v>74209255.370000005</v>
      </c>
      <c r="L6" s="7">
        <f t="shared" ref="L6:L9" si="0">SUM(C6:H6)+I6+J6+K6</f>
        <v>174030950.37</v>
      </c>
    </row>
    <row r="7" spans="1:12" ht="90.75" customHeight="1" x14ac:dyDescent="0.25">
      <c r="A7" s="20" t="s">
        <v>4</v>
      </c>
      <c r="B7" s="2" t="s">
        <v>2</v>
      </c>
      <c r="C7" s="3">
        <v>0</v>
      </c>
      <c r="D7" s="3">
        <v>145793498</v>
      </c>
      <c r="E7" s="3">
        <v>62226416</v>
      </c>
      <c r="F7" s="17">
        <v>97301435</v>
      </c>
      <c r="G7" s="17">
        <v>20235764</v>
      </c>
      <c r="H7" s="17">
        <v>17916418</v>
      </c>
      <c r="I7" s="17">
        <v>0</v>
      </c>
      <c r="J7" s="17">
        <v>2464110</v>
      </c>
      <c r="K7" s="17">
        <v>14291953</v>
      </c>
      <c r="L7" s="7">
        <f t="shared" si="0"/>
        <v>360229594</v>
      </c>
    </row>
    <row r="8" spans="1:12" ht="90.75" customHeight="1" x14ac:dyDescent="0.25">
      <c r="A8" s="20"/>
      <c r="B8" s="2" t="s">
        <v>3</v>
      </c>
      <c r="C8" s="3">
        <v>0</v>
      </c>
      <c r="D8" s="3">
        <v>296613495</v>
      </c>
      <c r="E8" s="3">
        <v>291327379</v>
      </c>
      <c r="F8" s="17">
        <v>35000000</v>
      </c>
      <c r="G8" s="17">
        <v>1500000</v>
      </c>
      <c r="H8" s="17">
        <v>111428311.45</v>
      </c>
      <c r="I8" s="17">
        <v>225786786.97999999</v>
      </c>
      <c r="J8" s="17">
        <v>354723011.14999998</v>
      </c>
      <c r="K8" s="17">
        <v>276202542.39999998</v>
      </c>
      <c r="L8" s="7">
        <f t="shared" si="0"/>
        <v>1592581525.98</v>
      </c>
    </row>
    <row r="9" spans="1:12" s="4" customFormat="1" ht="90.75" customHeight="1" thickBot="1" x14ac:dyDescent="0.3">
      <c r="A9" s="8" t="s">
        <v>0</v>
      </c>
      <c r="B9" s="9"/>
      <c r="C9" s="10">
        <f>+C5+C6+C7+C8</f>
        <v>0</v>
      </c>
      <c r="D9" s="10">
        <f t="shared" ref="D9:K9" si="1">+D5+D6+D7+D8</f>
        <v>442406993</v>
      </c>
      <c r="E9" s="10">
        <f t="shared" si="1"/>
        <v>353553795</v>
      </c>
      <c r="F9" s="10">
        <f t="shared" si="1"/>
        <v>158153397</v>
      </c>
      <c r="G9" s="10">
        <f t="shared" si="1"/>
        <v>55812883</v>
      </c>
      <c r="H9" s="10">
        <f t="shared" si="1"/>
        <v>210088785.44999999</v>
      </c>
      <c r="I9" s="10">
        <f t="shared" si="1"/>
        <v>225786786.97999999</v>
      </c>
      <c r="J9" s="10">
        <f t="shared" si="1"/>
        <v>402458644.75</v>
      </c>
      <c r="K9" s="10">
        <f t="shared" si="1"/>
        <v>384627998.76999998</v>
      </c>
      <c r="L9" s="7">
        <f t="shared" si="0"/>
        <v>2232889283.9499998</v>
      </c>
    </row>
  </sheetData>
  <mergeCells count="3">
    <mergeCell ref="A1:L1"/>
    <mergeCell ref="A5:A6"/>
    <mergeCell ref="A7:A8"/>
  </mergeCells>
  <printOptions horizontalCentered="1"/>
  <pageMargins left="0.19685039370078741" right="0.19685039370078741" top="0.59055118110236227" bottom="0.39370078740157483" header="0" footer="0"/>
  <pageSetup paperSize="9" scale="3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2022-10-10T06:52:24Z</dcterms:modified>
</cp:coreProperties>
</file>