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0" windowHeight="5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L10" i="1"/>
  <c r="L8" i="1"/>
  <c r="L6" i="1" l="1"/>
  <c r="L7" i="1"/>
  <c r="L9" i="1"/>
  <c r="F11" i="1" l="1"/>
  <c r="G11" i="1"/>
  <c r="H11" i="1"/>
  <c r="E11" i="1" l="1"/>
  <c r="D11" i="1"/>
  <c r="C11" i="1"/>
  <c r="L5" i="1"/>
</calcChain>
</file>

<file path=xl/sharedStrings.xml><?xml version="1.0" encoding="utf-8"?>
<sst xmlns="http://schemas.openxmlformats.org/spreadsheetml/2006/main" count="23" uniqueCount="19">
  <si>
    <t>Бюджетдан ташқари маблағлар хисобидан</t>
  </si>
  <si>
    <t>Бюджет маблағлари хисобидан</t>
  </si>
  <si>
    <t>ТМЗ</t>
  </si>
  <si>
    <t>Асосий воситалар</t>
  </si>
  <si>
    <t>Манбаси</t>
  </si>
  <si>
    <t>харидлар тури</t>
  </si>
  <si>
    <t>февраль ойида</t>
  </si>
  <si>
    <t>январь ойида</t>
  </si>
  <si>
    <t>март ойида</t>
  </si>
  <si>
    <t>жами</t>
  </si>
  <si>
    <r>
      <t xml:space="preserve">Хизмат </t>
    </r>
    <r>
      <rPr>
        <i/>
        <sz val="24"/>
        <color theme="1"/>
        <rFont val="Times New Roman"/>
        <family val="1"/>
        <charset val="204"/>
      </rPr>
      <t>(коммунал ва бошка туловлар)</t>
    </r>
  </si>
  <si>
    <t>сумда</t>
  </si>
  <si>
    <t>апрель ойида</t>
  </si>
  <si>
    <t>май ойида</t>
  </si>
  <si>
    <t>июнь ойида</t>
  </si>
  <si>
    <t>июль ойида</t>
  </si>
  <si>
    <t>август ойида</t>
  </si>
  <si>
    <t>сентябрь ойида</t>
  </si>
  <si>
    <t>Ўзбекистон Республикаси Қишлоқ хўжалиги вазирлиги марказий аппарати томонидан 
2022 йил 9 ойлигида амалга оширилган давлат хариди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</si>
</sst>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view="pageBreakPreview" zoomScale="70" zoomScaleNormal="70" zoomScaleSheetLayoutView="70" workbookViewId="0">
      <selection sqref="A1:L1"/>
    </sheetView>
  </sheetViews>
  <sheetFormatPr defaultRowHeight="30.75" x14ac:dyDescent="0.25"/>
  <cols>
    <col min="1" max="1" width="47.85546875" style="1" customWidth="1"/>
    <col min="2" max="2" width="51" style="1" customWidth="1"/>
    <col min="3" max="12" width="30.85546875" style="1" customWidth="1"/>
    <col min="13" max="16384" width="9.140625" style="1"/>
  </cols>
  <sheetData>
    <row r="1" spans="1:12" ht="74.25" customHeigh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2"/>
      <c r="B2" s="12"/>
      <c r="C2" s="12"/>
      <c r="D2" s="12"/>
      <c r="E2" s="12"/>
      <c r="F2" s="16"/>
      <c r="G2" s="16"/>
      <c r="H2" s="16"/>
      <c r="I2" s="20"/>
      <c r="J2" s="20"/>
      <c r="K2" s="20"/>
      <c r="L2" s="12"/>
    </row>
    <row r="3" spans="1:12" ht="31.5" thickBot="1" x14ac:dyDescent="0.3">
      <c r="A3" s="14"/>
      <c r="B3" s="14"/>
      <c r="C3" s="14"/>
      <c r="D3" s="14"/>
      <c r="E3" s="14"/>
      <c r="F3" s="16"/>
      <c r="G3" s="16"/>
      <c r="H3" s="16"/>
      <c r="I3" s="20"/>
      <c r="J3" s="20"/>
      <c r="K3" s="20"/>
      <c r="L3" s="15" t="s">
        <v>11</v>
      </c>
    </row>
    <row r="4" spans="1:12" s="3" customFormat="1" ht="85.5" customHeight="1" x14ac:dyDescent="0.25">
      <c r="A4" s="4" t="s">
        <v>4</v>
      </c>
      <c r="B4" s="5" t="s">
        <v>5</v>
      </c>
      <c r="C4" s="5" t="s">
        <v>7</v>
      </c>
      <c r="D4" s="5" t="s">
        <v>6</v>
      </c>
      <c r="E4" s="5" t="s">
        <v>8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6" t="s">
        <v>9</v>
      </c>
    </row>
    <row r="5" spans="1:12" ht="67.5" customHeight="1" x14ac:dyDescent="0.25">
      <c r="A5" s="21" t="s">
        <v>1</v>
      </c>
      <c r="B5" s="2" t="s">
        <v>10</v>
      </c>
      <c r="C5" s="13">
        <v>0</v>
      </c>
      <c r="D5" s="13">
        <v>0</v>
      </c>
      <c r="E5" s="13">
        <v>0</v>
      </c>
      <c r="F5" s="18">
        <v>0</v>
      </c>
      <c r="G5" s="18">
        <v>0</v>
      </c>
      <c r="H5" s="18">
        <v>0</v>
      </c>
      <c r="I5" s="18"/>
      <c r="J5" s="18"/>
      <c r="K5" s="18"/>
      <c r="L5" s="11">
        <f ca="1">SUM(C5:L5)</f>
        <v>0</v>
      </c>
    </row>
    <row r="6" spans="1:12" ht="67.5" customHeight="1" x14ac:dyDescent="0.25">
      <c r="A6" s="21"/>
      <c r="B6" s="2" t="s">
        <v>3</v>
      </c>
      <c r="C6" s="7">
        <v>0</v>
      </c>
      <c r="D6" s="7">
        <v>0</v>
      </c>
      <c r="E6" s="7">
        <v>0</v>
      </c>
      <c r="F6" s="19">
        <v>0</v>
      </c>
      <c r="G6" s="19">
        <v>0</v>
      </c>
      <c r="H6" s="19">
        <v>0</v>
      </c>
      <c r="I6" s="19"/>
      <c r="J6" s="19"/>
      <c r="K6" s="19"/>
      <c r="L6" s="11">
        <f t="shared" ref="L6:L9" si="0">SUM(C6:H6)</f>
        <v>0</v>
      </c>
    </row>
    <row r="7" spans="1:12" ht="67.5" customHeight="1" x14ac:dyDescent="0.25">
      <c r="A7" s="21"/>
      <c r="B7" s="2" t="s">
        <v>2</v>
      </c>
      <c r="C7" s="7">
        <v>0</v>
      </c>
      <c r="D7" s="7">
        <v>0</v>
      </c>
      <c r="E7" s="7">
        <v>0</v>
      </c>
      <c r="F7" s="19">
        <v>0</v>
      </c>
      <c r="G7" s="19">
        <v>0</v>
      </c>
      <c r="H7" s="19">
        <v>0</v>
      </c>
      <c r="I7" s="19"/>
      <c r="J7" s="19"/>
      <c r="K7" s="19"/>
      <c r="L7" s="11">
        <f t="shared" si="0"/>
        <v>0</v>
      </c>
    </row>
    <row r="8" spans="1:12" ht="67.5" customHeight="1" x14ac:dyDescent="0.25">
      <c r="A8" s="21" t="s">
        <v>0</v>
      </c>
      <c r="B8" s="2" t="s">
        <v>10</v>
      </c>
      <c r="C8" s="13">
        <v>0</v>
      </c>
      <c r="D8" s="13">
        <v>88508370</v>
      </c>
      <c r="E8" s="13">
        <v>47590189</v>
      </c>
      <c r="F8" s="18">
        <v>52458390.5</v>
      </c>
      <c r="G8" s="18">
        <v>69361628</v>
      </c>
      <c r="H8" s="18">
        <v>188571352</v>
      </c>
      <c r="I8" s="13">
        <v>46340172</v>
      </c>
      <c r="J8" s="13">
        <v>49543452</v>
      </c>
      <c r="K8" s="13">
        <v>48392467</v>
      </c>
      <c r="L8" s="11">
        <f>+K8+J8+I8+H8+G8+F8+E8+D8</f>
        <v>590766020.5</v>
      </c>
    </row>
    <row r="9" spans="1:12" ht="67.5" customHeight="1" x14ac:dyDescent="0.25">
      <c r="A9" s="21"/>
      <c r="B9" s="2" t="s">
        <v>3</v>
      </c>
      <c r="C9" s="7">
        <v>0</v>
      </c>
      <c r="D9" s="7">
        <v>0</v>
      </c>
      <c r="E9" s="7">
        <v>0</v>
      </c>
      <c r="F9" s="19">
        <v>0</v>
      </c>
      <c r="G9" s="19">
        <v>0</v>
      </c>
      <c r="H9" s="19">
        <v>0</v>
      </c>
      <c r="I9" s="19"/>
      <c r="J9" s="19"/>
      <c r="K9" s="19"/>
      <c r="L9" s="11">
        <f t="shared" si="0"/>
        <v>0</v>
      </c>
    </row>
    <row r="10" spans="1:12" ht="67.5" customHeight="1" x14ac:dyDescent="0.25">
      <c r="A10" s="21"/>
      <c r="B10" s="2" t="s">
        <v>2</v>
      </c>
      <c r="C10" s="7">
        <v>0</v>
      </c>
      <c r="D10" s="7">
        <v>0</v>
      </c>
      <c r="E10" s="7">
        <v>0</v>
      </c>
      <c r="F10" s="19">
        <v>0</v>
      </c>
      <c r="G10" s="19">
        <v>0</v>
      </c>
      <c r="H10" s="19">
        <v>0</v>
      </c>
      <c r="I10" s="19"/>
      <c r="J10" s="19"/>
      <c r="K10" s="19">
        <v>4400250</v>
      </c>
      <c r="L10" s="11">
        <f>+K10</f>
        <v>4400250</v>
      </c>
    </row>
    <row r="11" spans="1:12" s="3" customFormat="1" ht="67.5" customHeight="1" thickBot="1" x14ac:dyDescent="0.3">
      <c r="A11" s="8" t="s">
        <v>9</v>
      </c>
      <c r="B11" s="9"/>
      <c r="C11" s="10">
        <f>SUM(C5:C10)</f>
        <v>0</v>
      </c>
      <c r="D11" s="10">
        <f t="shared" ref="D11:H11" si="1">SUM(D5:D10)</f>
        <v>88508370</v>
      </c>
      <c r="E11" s="10">
        <f t="shared" si="1"/>
        <v>47590189</v>
      </c>
      <c r="F11" s="10">
        <f t="shared" si="1"/>
        <v>52458390.5</v>
      </c>
      <c r="G11" s="10">
        <f t="shared" si="1"/>
        <v>69361628</v>
      </c>
      <c r="H11" s="10">
        <f t="shared" si="1"/>
        <v>188571352</v>
      </c>
      <c r="I11" s="10">
        <v>46340172</v>
      </c>
      <c r="J11" s="10">
        <v>49543452</v>
      </c>
      <c r="K11" s="10">
        <f>+K10+K8</f>
        <v>52792717</v>
      </c>
      <c r="L11" s="10">
        <f>+L10+L9+L8</f>
        <v>595166270.5</v>
      </c>
    </row>
  </sheetData>
  <mergeCells count="3">
    <mergeCell ref="A5:A7"/>
    <mergeCell ref="A8:A10"/>
    <mergeCell ref="A1:L1"/>
  </mergeCells>
  <printOptions horizontalCentered="1"/>
  <pageMargins left="0.19685039370078741" right="0.19685039370078741" top="0.59055118110236227" bottom="0.39370078740157483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2022-10-13T12:05:36Z</dcterms:modified>
</cp:coreProperties>
</file>