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raxmonov\Desktop\3299-МВ буйруғи\"/>
    </mc:Choice>
  </mc:AlternateContent>
  <bookViews>
    <workbookView xWindow="0" yWindow="0" windowWidth="28800" windowHeight="12300" activeTab="2"/>
  </bookViews>
  <sheets>
    <sheet name="I-чорак" sheetId="1" r:id="rId1"/>
    <sheet name="II-чорак" sheetId="2" r:id="rId2"/>
    <sheet name="III-чорак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A14" i="3"/>
  <c r="A15" i="3" s="1"/>
  <c r="A16" i="3" s="1"/>
  <c r="A17" i="3" s="1"/>
  <c r="A18" i="3" s="1"/>
  <c r="A19" i="3" s="1"/>
  <c r="A20" i="3" s="1"/>
  <c r="A21" i="3" s="1"/>
  <c r="A22" i="3" s="1"/>
  <c r="A23" i="3" s="1"/>
  <c r="F20" i="2"/>
  <c r="A14" i="2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<sst xmlns="http://schemas.openxmlformats.org/spreadsheetml/2006/main" count="269" uniqueCount="81">
  <si>
    <t>МАЪЛУМОТЛАР</t>
  </si>
  <si>
    <t>Т/р</t>
  </si>
  <si>
    <t>Кредит олувчилар номи</t>
  </si>
  <si>
    <t>СТИР</t>
  </si>
  <si>
    <t>Жойлашган ҳудуд</t>
  </si>
  <si>
    <t>(вилоят, туман (шаҳар)</t>
  </si>
  <si>
    <t>Маблағ ажратилишидан кўзланган мақсад</t>
  </si>
  <si>
    <t>Ажратилган маблағ</t>
  </si>
  <si>
    <t>(минг сўм)</t>
  </si>
  <si>
    <t>Ажратилиши тартиби</t>
  </si>
  <si>
    <t>Ажратилган кредит маблағларининг қайтарилиши</t>
  </si>
  <si>
    <t>Фоиз ставкаси</t>
  </si>
  <si>
    <t>Сўндирилиши муддати</t>
  </si>
  <si>
    <t>Асосий қарз</t>
  </si>
  <si>
    <t>Фоиз тўловлари</t>
  </si>
  <si>
    <t>Жарима ва пенялар</t>
  </si>
  <si>
    <t>1.</t>
  </si>
  <si>
    <t>Жами</t>
  </si>
  <si>
    <t>х</t>
  </si>
  <si>
    <t>Субсидия олувчилар номи</t>
  </si>
  <si>
    <t>Маблағ ажратилиши юзасидан асословчи ҳужжат номи ва санаси</t>
  </si>
  <si>
    <t>Депозит жойлаштирилган банк номи</t>
  </si>
  <si>
    <t>Муддати</t>
  </si>
  <si>
    <t>Фоизи</t>
  </si>
  <si>
    <t>Жойлаштирилган маблағ</t>
  </si>
  <si>
    <t>Шартнома рақами ва санаси</t>
  </si>
  <si>
    <t>Бюджет жараёнининг очиқлигини таъминлаш мақсадида расмий веб-сайтларда маълумотларни жойлаштириш тартиби тўғрисидаги низомга 14-ИЛОВА</t>
  </si>
  <si>
    <t>-</t>
  </si>
  <si>
    <t>SHAXRIYOR AGRO EXPORT мчж</t>
  </si>
  <si>
    <t>304713779</t>
  </si>
  <si>
    <t>Кармана</t>
  </si>
  <si>
    <t>Сув тежовчи технологияларни жорий этишни давлат томонидан қўллаб-қувватлаш</t>
  </si>
  <si>
    <t>2022 йил 14 мартдаги Туман ишчи гурухлари хулосаси</t>
  </si>
  <si>
    <t xml:space="preserve">“Avazov sherali” ф-х       </t>
  </si>
  <si>
    <t>Амударё</t>
  </si>
  <si>
    <t>2022 йил 7 апрелдаги Туман ишчи гурухлари хулосаси</t>
  </si>
  <si>
    <t>“Abdulla” ф-х</t>
  </si>
  <si>
    <t>2022 йил 22 апрелдаги Туман ишчи гурухлари хулосаси</t>
  </si>
  <si>
    <t>“Nazokat” ф-х</t>
  </si>
  <si>
    <t>Хўжайли</t>
  </si>
  <si>
    <t>2022 йил 18 майдаги Туман ишчи гурухлари хулосаси</t>
  </si>
  <si>
    <t>“Jaxongir Durdibayev” ф-х</t>
  </si>
  <si>
    <t>Тахиатош</t>
  </si>
  <si>
    <t>2022 йил 24 майдаги Туман ишчи гурухлари хулосаси</t>
  </si>
  <si>
    <t>“Jalayr” ф-х</t>
  </si>
  <si>
    <t>2022 йил 19 майдаги Туман ишчи гурухлари хулосаси</t>
  </si>
  <si>
    <t>“Tureev Sultamurat Biy” ф-х</t>
  </si>
  <si>
    <t>2022 йил 31 майдаги Туман ишчи гурухлари хулосаси</t>
  </si>
  <si>
    <t>"Burgutqal`a saodati" f/x</t>
  </si>
  <si>
    <t>Элликқалъа</t>
  </si>
  <si>
    <t>2022 йил 4 апрелдаги Туман ишчи гурухлари хулосаси</t>
  </si>
  <si>
    <t>"Ellikqal'a g'allakori" f/x</t>
  </si>
  <si>
    <t>2022 йил 13 апрелдаги Туман ишчи гурухлари хулосаси</t>
  </si>
  <si>
    <t>"Bo'ston-50" f/x</t>
  </si>
  <si>
    <t>2022 йил 29 апрелдаги Туман ишчи гурухлари хулосаси</t>
  </si>
  <si>
    <t>"Doshqal`a ilg`oriI" f/x</t>
  </si>
  <si>
    <t>2022 йил 7 майдаги Туман ишчи гурухлари хулосаси</t>
  </si>
  <si>
    <t>"Bo'ston-91" f/x</t>
  </si>
  <si>
    <t>2022 йил 16 майдаги Туман ишчи гурухлари хулосаси</t>
  </si>
  <si>
    <t>"Boston durdonasi" f/x</t>
  </si>
  <si>
    <t>2022 йил 12 апрелдаги Туман ишчи гурухлари хулосаси</t>
  </si>
  <si>
    <t>“Tozabog’ bo’stoni” f/x</t>
  </si>
  <si>
    <t>2022 йил 10 майдаги Туман ишчи гурухлари хулосаси</t>
  </si>
  <si>
    <t>“Burgutqal’a mashali”  f/x</t>
  </si>
  <si>
    <t>“Sharifa mangu” f/x</t>
  </si>
  <si>
    <t>"Raximberdiyev shuxrat" f/x</t>
  </si>
  <si>
    <t>2022 йил 6 июндаги Туман ишчи гурухлари хулосаси</t>
  </si>
  <si>
    <t>"Ayel baxti" f/x</t>
  </si>
  <si>
    <t>Беруний</t>
  </si>
  <si>
    <t>2022 йил 8 июлдаги Туман ишчи гурухлари хулосаси</t>
  </si>
  <si>
    <t>2022 йилда Қишлоқ хўжалиги вазирлиги Давлат мақсадли жамғармалардан ажратилган субсидиялар, 
кредитлар ҳамда тижорат банкларига жойлаштирилган депозитлар тўғрисидаги</t>
  </si>
  <si>
    <t>Кредитлар бўйича: (II-чорак)</t>
  </si>
  <si>
    <t>Субсидиялар бўйича: (II-чорак)</t>
  </si>
  <si>
    <t>Депозитлар бўйича: (II-чорак)</t>
  </si>
  <si>
    <t>Депозитлар бўйича: (III-чорак)</t>
  </si>
  <si>
    <t>Субсидиялар бўйича: (III-чорак)</t>
  </si>
  <si>
    <t>Кредитлар бўйича: (III-чорак)</t>
  </si>
  <si>
    <t>Кредитлар бўйича: (I-чорак)</t>
  </si>
  <si>
    <t>Субсидиялар бўйича: (I-чорак)</t>
  </si>
  <si>
    <t>Депозитлар бўйича: (I-чорак)</t>
  </si>
  <si>
    <t>2022 йилда Қишлоқ хўжалиги вазирлиги Давлат мақсадли жамғармалардан ажратилган субсидиялар,
 кредитлар ҳамда тижорат банкларига жойлаштирилган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</si>
</sst>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15" zoomScaleNormal="100" zoomScaleSheetLayoutView="115" workbookViewId="0">
      <selection activeCell="B4" sqref="B4:C4"/>
    </sheetView>
  </sheetViews>
  <sheetFormatPr defaultRowHeight="18.75" x14ac:dyDescent="0.3"/>
  <cols>
    <col min="1" max="1" width="9.140625" style="2"/>
    <col min="2" max="2" width="23.5703125" style="2" customWidth="1"/>
    <col min="3" max="3" width="14.140625" style="2" customWidth="1"/>
    <col min="4" max="4" width="19.7109375" style="2" customWidth="1"/>
    <col min="5" max="5" width="22.5703125" style="2" customWidth="1"/>
    <col min="6" max="6" width="26.28515625" style="2" customWidth="1"/>
    <col min="7" max="7" width="14.140625" style="2" customWidth="1"/>
    <col min="8" max="8" width="20" style="2" customWidth="1"/>
    <col min="9" max="9" width="14.140625" style="2" customWidth="1"/>
    <col min="10" max="10" width="15.28515625" style="2" customWidth="1"/>
    <col min="11" max="11" width="18.42578125" style="2" customWidth="1"/>
    <col min="12" max="16384" width="9.140625" style="2"/>
  </cols>
  <sheetData>
    <row r="1" spans="1:11" ht="69.75" customHeight="1" x14ac:dyDescent="0.3">
      <c r="A1" s="1"/>
      <c r="B1" s="1"/>
      <c r="C1" s="1"/>
      <c r="D1" s="1"/>
      <c r="E1" s="1"/>
      <c r="F1" s="1"/>
      <c r="G1" s="31" t="s">
        <v>26</v>
      </c>
      <c r="H1" s="31"/>
      <c r="I1" s="31"/>
      <c r="J1" s="31"/>
      <c r="K1" s="31"/>
    </row>
    <row r="2" spans="1:11" ht="50.25" customHeight="1" x14ac:dyDescent="0.3">
      <c r="A2" s="30" t="s">
        <v>80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5.5" customHeight="1" x14ac:dyDescent="0.3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2.5" customHeight="1" x14ac:dyDescent="0.3">
      <c r="A4" s="3"/>
      <c r="B4" s="40" t="s">
        <v>77</v>
      </c>
      <c r="C4" s="40"/>
      <c r="D4" s="3"/>
      <c r="E4" s="3"/>
      <c r="F4" s="3"/>
      <c r="G4" s="3"/>
      <c r="H4" s="3"/>
      <c r="I4" s="3"/>
      <c r="J4" s="3"/>
      <c r="K4" s="3"/>
    </row>
    <row r="5" spans="1:11" ht="37.5" x14ac:dyDescent="0.3">
      <c r="A5" s="32" t="s">
        <v>1</v>
      </c>
      <c r="B5" s="32" t="s">
        <v>2</v>
      </c>
      <c r="C5" s="32" t="s">
        <v>3</v>
      </c>
      <c r="D5" s="4" t="s">
        <v>4</v>
      </c>
      <c r="E5" s="32" t="s">
        <v>6</v>
      </c>
      <c r="F5" s="4" t="s">
        <v>7</v>
      </c>
      <c r="G5" s="32" t="s">
        <v>9</v>
      </c>
      <c r="H5" s="32"/>
      <c r="I5" s="32" t="s">
        <v>10</v>
      </c>
      <c r="J5" s="32"/>
      <c r="K5" s="32"/>
    </row>
    <row r="6" spans="1:11" ht="47.25" customHeight="1" x14ac:dyDescent="0.3">
      <c r="A6" s="32"/>
      <c r="B6" s="32"/>
      <c r="C6" s="32"/>
      <c r="D6" s="4" t="s">
        <v>5</v>
      </c>
      <c r="E6" s="32"/>
      <c r="F6" s="4" t="s">
        <v>8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</row>
    <row r="7" spans="1:11" ht="18.75" customHeight="1" x14ac:dyDescent="0.3">
      <c r="A7" s="5" t="s">
        <v>16</v>
      </c>
      <c r="B7" s="14" t="s">
        <v>27</v>
      </c>
      <c r="C7" s="14" t="s">
        <v>27</v>
      </c>
      <c r="D7" s="14" t="s">
        <v>27</v>
      </c>
      <c r="E7" s="14" t="s">
        <v>27</v>
      </c>
      <c r="F7" s="14" t="s">
        <v>27</v>
      </c>
      <c r="G7" s="14" t="s">
        <v>27</v>
      </c>
      <c r="H7" s="14" t="s">
        <v>27</v>
      </c>
      <c r="I7" s="14" t="s">
        <v>27</v>
      </c>
      <c r="J7" s="14" t="s">
        <v>27</v>
      </c>
      <c r="K7" s="14" t="s">
        <v>27</v>
      </c>
    </row>
    <row r="8" spans="1:11" ht="18.75" customHeight="1" x14ac:dyDescent="0.3">
      <c r="A8" s="32" t="s">
        <v>17</v>
      </c>
      <c r="B8" s="32"/>
      <c r="C8" s="4" t="s">
        <v>18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 s="3"/>
      <c r="B10" s="9" t="s">
        <v>78</v>
      </c>
      <c r="C10" s="9"/>
      <c r="D10" s="3"/>
      <c r="E10" s="3"/>
      <c r="F10" s="3"/>
      <c r="G10" s="10"/>
      <c r="H10" s="10"/>
      <c r="I10" s="10"/>
      <c r="J10" s="10"/>
      <c r="K10" s="10"/>
    </row>
    <row r="11" spans="1:11" ht="37.5" x14ac:dyDescent="0.3">
      <c r="A11" s="32" t="s">
        <v>1</v>
      </c>
      <c r="B11" s="32" t="s">
        <v>19</v>
      </c>
      <c r="C11" s="32" t="s">
        <v>3</v>
      </c>
      <c r="D11" s="4" t="s">
        <v>4</v>
      </c>
      <c r="E11" s="32" t="s">
        <v>6</v>
      </c>
      <c r="F11" s="4" t="s">
        <v>7</v>
      </c>
      <c r="G11" s="32" t="s">
        <v>20</v>
      </c>
      <c r="H11" s="32"/>
      <c r="I11" s="32"/>
      <c r="J11" s="32"/>
      <c r="K11" s="32"/>
    </row>
    <row r="12" spans="1:11" ht="56.25" x14ac:dyDescent="0.3">
      <c r="A12" s="32"/>
      <c r="B12" s="32"/>
      <c r="C12" s="32"/>
      <c r="D12" s="4" t="s">
        <v>5</v>
      </c>
      <c r="E12" s="32"/>
      <c r="F12" s="4" t="s">
        <v>8</v>
      </c>
      <c r="G12" s="32"/>
      <c r="H12" s="32"/>
      <c r="I12" s="32"/>
      <c r="J12" s="32"/>
      <c r="K12" s="32"/>
    </row>
    <row r="13" spans="1:11" x14ac:dyDescent="0.3">
      <c r="A13" s="5" t="s">
        <v>16</v>
      </c>
      <c r="B13" s="14" t="s">
        <v>27</v>
      </c>
      <c r="C13" s="14" t="s">
        <v>27</v>
      </c>
      <c r="D13" s="14" t="s">
        <v>27</v>
      </c>
      <c r="E13" s="14" t="s">
        <v>27</v>
      </c>
      <c r="F13" s="14" t="s">
        <v>27</v>
      </c>
      <c r="G13" s="34" t="s">
        <v>27</v>
      </c>
      <c r="H13" s="35"/>
      <c r="I13" s="35"/>
      <c r="J13" s="35"/>
      <c r="K13" s="36"/>
    </row>
    <row r="14" spans="1:11" x14ac:dyDescent="0.3">
      <c r="A14" s="32" t="s">
        <v>17</v>
      </c>
      <c r="B14" s="32"/>
      <c r="C14" s="4" t="s">
        <v>18</v>
      </c>
      <c r="D14" s="4">
        <v>0</v>
      </c>
      <c r="E14" s="4">
        <v>0</v>
      </c>
      <c r="F14" s="4">
        <v>0</v>
      </c>
      <c r="G14" s="37" t="s">
        <v>18</v>
      </c>
      <c r="H14" s="37"/>
      <c r="I14" s="37"/>
      <c r="J14" s="37"/>
      <c r="K14" s="37"/>
    </row>
    <row r="15" spans="1:1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A16" s="3"/>
      <c r="B16" s="33" t="s">
        <v>79</v>
      </c>
      <c r="C16" s="33"/>
      <c r="D16" s="11"/>
      <c r="E16" s="3"/>
      <c r="F16" s="3"/>
      <c r="G16" s="10"/>
      <c r="H16" s="10"/>
      <c r="I16" s="10"/>
      <c r="J16" s="10"/>
      <c r="K16" s="10"/>
    </row>
    <row r="17" spans="1:11" ht="42.75" customHeight="1" x14ac:dyDescent="0.3">
      <c r="A17" s="32" t="s">
        <v>1</v>
      </c>
      <c r="B17" s="32" t="s">
        <v>21</v>
      </c>
      <c r="C17" s="32" t="s">
        <v>3</v>
      </c>
      <c r="D17" s="32" t="s">
        <v>22</v>
      </c>
      <c r="E17" s="32" t="s">
        <v>23</v>
      </c>
      <c r="F17" s="4" t="s">
        <v>24</v>
      </c>
      <c r="G17" s="32" t="s">
        <v>25</v>
      </c>
      <c r="H17" s="32"/>
      <c r="I17" s="32"/>
      <c r="J17" s="32"/>
      <c r="K17" s="32"/>
    </row>
    <row r="18" spans="1:11" ht="37.5" x14ac:dyDescent="0.3">
      <c r="A18" s="32"/>
      <c r="B18" s="32"/>
      <c r="C18" s="32"/>
      <c r="D18" s="32"/>
      <c r="E18" s="32"/>
      <c r="F18" s="4" t="s">
        <v>8</v>
      </c>
      <c r="G18" s="32"/>
      <c r="H18" s="32"/>
      <c r="I18" s="32"/>
      <c r="J18" s="32"/>
      <c r="K18" s="32"/>
    </row>
    <row r="19" spans="1:11" ht="18.75" customHeight="1" x14ac:dyDescent="0.3">
      <c r="A19" s="5" t="s">
        <v>16</v>
      </c>
      <c r="B19" s="14" t="s">
        <v>27</v>
      </c>
      <c r="C19" s="14" t="s">
        <v>27</v>
      </c>
      <c r="D19" s="14" t="s">
        <v>27</v>
      </c>
      <c r="E19" s="14" t="s">
        <v>27</v>
      </c>
      <c r="F19" s="14" t="s">
        <v>27</v>
      </c>
      <c r="G19" s="37" t="s">
        <v>27</v>
      </c>
      <c r="H19" s="37"/>
      <c r="I19" s="37"/>
      <c r="J19" s="37"/>
      <c r="K19" s="37"/>
    </row>
    <row r="20" spans="1:11" ht="18.75" customHeight="1" x14ac:dyDescent="0.3">
      <c r="A20" s="32" t="s">
        <v>17</v>
      </c>
      <c r="B20" s="32"/>
      <c r="C20" s="12"/>
      <c r="D20" s="4">
        <v>0</v>
      </c>
      <c r="E20" s="4">
        <v>0</v>
      </c>
      <c r="F20" s="4">
        <v>0</v>
      </c>
      <c r="G20" s="37" t="s">
        <v>18</v>
      </c>
      <c r="H20" s="37"/>
      <c r="I20" s="37"/>
      <c r="J20" s="37"/>
      <c r="K20" s="37"/>
    </row>
  </sheetData>
  <mergeCells count="29">
    <mergeCell ref="B5:B6"/>
    <mergeCell ref="C5:C6"/>
    <mergeCell ref="E5:E6"/>
    <mergeCell ref="G5:H5"/>
    <mergeCell ref="G19:K19"/>
    <mergeCell ref="A20:B20"/>
    <mergeCell ref="G20:K20"/>
    <mergeCell ref="G14:K14"/>
    <mergeCell ref="A8:B8"/>
    <mergeCell ref="A11:A12"/>
    <mergeCell ref="B11:B12"/>
    <mergeCell ref="C11:C12"/>
    <mergeCell ref="E11:E12"/>
    <mergeCell ref="A2:K2"/>
    <mergeCell ref="A3:K3"/>
    <mergeCell ref="B4:C4"/>
    <mergeCell ref="G1:K1"/>
    <mergeCell ref="G17:K18"/>
    <mergeCell ref="B16:C16"/>
    <mergeCell ref="A17:A18"/>
    <mergeCell ref="B17:B18"/>
    <mergeCell ref="C17:C18"/>
    <mergeCell ref="D17:D18"/>
    <mergeCell ref="E17:E18"/>
    <mergeCell ref="G11:K12"/>
    <mergeCell ref="G13:K13"/>
    <mergeCell ref="A14:B14"/>
    <mergeCell ref="I5:K5"/>
    <mergeCell ref="A5:A6"/>
  </mergeCells>
  <printOptions horizontalCentered="1"/>
  <pageMargins left="0" right="0" top="0" bottom="0" header="0" footer="0"/>
  <pageSetup paperSize="9" scale="7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topLeftCell="A13" zoomScale="130" zoomScaleNormal="100" zoomScaleSheetLayoutView="130" workbookViewId="0">
      <selection activeCell="D23" sqref="D23:D24"/>
    </sheetView>
  </sheetViews>
  <sheetFormatPr defaultRowHeight="18.75" x14ac:dyDescent="0.3"/>
  <cols>
    <col min="1" max="1" width="9.140625" style="2"/>
    <col min="2" max="2" width="28.5703125" style="2" customWidth="1"/>
    <col min="3" max="4" width="14.140625" style="2" customWidth="1"/>
    <col min="5" max="5" width="51.140625" style="2" customWidth="1"/>
    <col min="6" max="11" width="14.140625" style="2" customWidth="1"/>
    <col min="12" max="16384" width="9.140625" style="2"/>
  </cols>
  <sheetData>
    <row r="1" spans="1:11" ht="69.75" customHeight="1" x14ac:dyDescent="0.3">
      <c r="A1" s="1"/>
      <c r="B1" s="1"/>
      <c r="C1" s="1"/>
      <c r="D1" s="1"/>
      <c r="E1" s="1"/>
      <c r="F1" s="1"/>
      <c r="G1" s="31" t="s">
        <v>26</v>
      </c>
      <c r="H1" s="31"/>
      <c r="I1" s="31"/>
      <c r="J1" s="31"/>
      <c r="K1" s="31"/>
    </row>
    <row r="2" spans="1:11" ht="39.75" customHeight="1" x14ac:dyDescent="0.3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9.5" customHeight="1" x14ac:dyDescent="0.3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.75" customHeight="1" x14ac:dyDescent="0.3">
      <c r="A4" s="3"/>
      <c r="B4" s="40" t="s">
        <v>71</v>
      </c>
      <c r="C4" s="40"/>
      <c r="D4" s="3"/>
      <c r="E4" s="3"/>
      <c r="F4" s="3"/>
      <c r="G4" s="3"/>
      <c r="H4" s="3"/>
      <c r="I4" s="3"/>
      <c r="J4" s="3"/>
      <c r="K4" s="3"/>
    </row>
    <row r="5" spans="1:11" ht="37.5" x14ac:dyDescent="0.3">
      <c r="A5" s="32" t="s">
        <v>1</v>
      </c>
      <c r="B5" s="32" t="s">
        <v>2</v>
      </c>
      <c r="C5" s="32" t="s">
        <v>3</v>
      </c>
      <c r="D5" s="13" t="s">
        <v>4</v>
      </c>
      <c r="E5" s="32" t="s">
        <v>6</v>
      </c>
      <c r="F5" s="13" t="s">
        <v>7</v>
      </c>
      <c r="G5" s="32" t="s">
        <v>9</v>
      </c>
      <c r="H5" s="32"/>
      <c r="I5" s="32" t="s">
        <v>10</v>
      </c>
      <c r="J5" s="32"/>
      <c r="K5" s="32"/>
    </row>
    <row r="6" spans="1:11" ht="56.25" x14ac:dyDescent="0.3">
      <c r="A6" s="32"/>
      <c r="B6" s="32"/>
      <c r="C6" s="32"/>
      <c r="D6" s="13" t="s">
        <v>5</v>
      </c>
      <c r="E6" s="32"/>
      <c r="F6" s="13" t="s">
        <v>8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</row>
    <row r="7" spans="1:11" ht="18.75" customHeight="1" x14ac:dyDescent="0.3">
      <c r="A7" s="14" t="s">
        <v>16</v>
      </c>
      <c r="B7" s="14" t="s">
        <v>27</v>
      </c>
      <c r="C7" s="14" t="s">
        <v>27</v>
      </c>
      <c r="D7" s="14" t="s">
        <v>27</v>
      </c>
      <c r="E7" s="14" t="s">
        <v>27</v>
      </c>
      <c r="F7" s="14" t="s">
        <v>27</v>
      </c>
      <c r="G7" s="14" t="s">
        <v>27</v>
      </c>
      <c r="H7" s="14" t="s">
        <v>27</v>
      </c>
      <c r="I7" s="14" t="s">
        <v>27</v>
      </c>
      <c r="J7" s="14" t="s">
        <v>27</v>
      </c>
      <c r="K7" s="14" t="s">
        <v>27</v>
      </c>
    </row>
    <row r="8" spans="1:11" ht="18.75" customHeight="1" x14ac:dyDescent="0.3">
      <c r="A8" s="32" t="s">
        <v>17</v>
      </c>
      <c r="B8" s="32"/>
      <c r="C8" s="13" t="s">
        <v>18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 s="3"/>
      <c r="B10" s="15" t="s">
        <v>72</v>
      </c>
      <c r="C10" s="15"/>
      <c r="D10" s="3"/>
      <c r="E10" s="3"/>
      <c r="F10" s="3"/>
      <c r="G10" s="10"/>
      <c r="H10" s="10"/>
      <c r="I10" s="10"/>
      <c r="J10" s="10"/>
      <c r="K10" s="10"/>
    </row>
    <row r="11" spans="1:11" ht="37.5" x14ac:dyDescent="0.3">
      <c r="A11" s="32" t="s">
        <v>1</v>
      </c>
      <c r="B11" s="32" t="s">
        <v>19</v>
      </c>
      <c r="C11" s="32" t="s">
        <v>3</v>
      </c>
      <c r="D11" s="13" t="s">
        <v>4</v>
      </c>
      <c r="E11" s="32" t="s">
        <v>6</v>
      </c>
      <c r="F11" s="13" t="s">
        <v>7</v>
      </c>
      <c r="G11" s="32" t="s">
        <v>20</v>
      </c>
      <c r="H11" s="32"/>
      <c r="I11" s="32"/>
      <c r="J11" s="32"/>
      <c r="K11" s="32"/>
    </row>
    <row r="12" spans="1:11" ht="56.25" x14ac:dyDescent="0.3">
      <c r="A12" s="32"/>
      <c r="B12" s="32"/>
      <c r="C12" s="32"/>
      <c r="D12" s="13" t="s">
        <v>5</v>
      </c>
      <c r="E12" s="32"/>
      <c r="F12" s="13" t="s">
        <v>8</v>
      </c>
      <c r="G12" s="32"/>
      <c r="H12" s="32"/>
      <c r="I12" s="32"/>
      <c r="J12" s="32"/>
      <c r="K12" s="32"/>
    </row>
    <row r="13" spans="1:11" ht="28.5" customHeight="1" x14ac:dyDescent="0.3">
      <c r="A13" s="16">
        <v>1</v>
      </c>
      <c r="B13" s="17" t="s">
        <v>28</v>
      </c>
      <c r="C13" s="18" t="s">
        <v>29</v>
      </c>
      <c r="D13" s="18" t="s">
        <v>30</v>
      </c>
      <c r="E13" s="18" t="s">
        <v>31</v>
      </c>
      <c r="F13" s="19">
        <v>1340371</v>
      </c>
      <c r="G13" s="38" t="s">
        <v>32</v>
      </c>
      <c r="H13" s="38"/>
      <c r="I13" s="38"/>
      <c r="J13" s="38"/>
      <c r="K13" s="39"/>
    </row>
    <row r="14" spans="1:11" ht="28.5" customHeight="1" x14ac:dyDescent="0.3">
      <c r="A14" s="20">
        <f>+A13+1</f>
        <v>2</v>
      </c>
      <c r="B14" s="17" t="s">
        <v>33</v>
      </c>
      <c r="C14" s="18">
        <v>204870421</v>
      </c>
      <c r="D14" s="18" t="s">
        <v>34</v>
      </c>
      <c r="E14" s="18" t="s">
        <v>31</v>
      </c>
      <c r="F14" s="19">
        <v>31500</v>
      </c>
      <c r="G14" s="38" t="s">
        <v>35</v>
      </c>
      <c r="H14" s="38"/>
      <c r="I14" s="38"/>
      <c r="J14" s="38"/>
      <c r="K14" s="39"/>
    </row>
    <row r="15" spans="1:11" ht="28.5" customHeight="1" x14ac:dyDescent="0.3">
      <c r="A15" s="20">
        <f>+A14+1</f>
        <v>3</v>
      </c>
      <c r="B15" s="17" t="s">
        <v>36</v>
      </c>
      <c r="C15" s="18">
        <v>303283628</v>
      </c>
      <c r="D15" s="18" t="s">
        <v>34</v>
      </c>
      <c r="E15" s="18" t="s">
        <v>31</v>
      </c>
      <c r="F15" s="19">
        <v>31500</v>
      </c>
      <c r="G15" s="38" t="s">
        <v>37</v>
      </c>
      <c r="H15" s="38"/>
      <c r="I15" s="38"/>
      <c r="J15" s="38"/>
      <c r="K15" s="39"/>
    </row>
    <row r="16" spans="1:11" ht="28.5" customHeight="1" x14ac:dyDescent="0.3">
      <c r="A16" s="20">
        <f t="shared" ref="A16:A19" si="0">+A15+1</f>
        <v>4</v>
      </c>
      <c r="B16" s="17" t="s">
        <v>38</v>
      </c>
      <c r="C16" s="18">
        <v>304643225</v>
      </c>
      <c r="D16" s="18" t="s">
        <v>39</v>
      </c>
      <c r="E16" s="18" t="s">
        <v>31</v>
      </c>
      <c r="F16" s="19">
        <v>23490</v>
      </c>
      <c r="G16" s="38" t="s">
        <v>40</v>
      </c>
      <c r="H16" s="38"/>
      <c r="I16" s="38"/>
      <c r="J16" s="38"/>
      <c r="K16" s="39"/>
    </row>
    <row r="17" spans="1:11" ht="28.5" customHeight="1" x14ac:dyDescent="0.3">
      <c r="A17" s="20">
        <f t="shared" si="0"/>
        <v>5</v>
      </c>
      <c r="B17" s="21" t="s">
        <v>41</v>
      </c>
      <c r="C17" s="22">
        <v>203648174</v>
      </c>
      <c r="D17" s="22" t="s">
        <v>42</v>
      </c>
      <c r="E17" s="18" t="s">
        <v>31</v>
      </c>
      <c r="F17" s="23">
        <v>30303</v>
      </c>
      <c r="G17" s="38" t="s">
        <v>43</v>
      </c>
      <c r="H17" s="38"/>
      <c r="I17" s="38"/>
      <c r="J17" s="38"/>
      <c r="K17" s="39"/>
    </row>
    <row r="18" spans="1:11" ht="28.5" customHeight="1" x14ac:dyDescent="0.3">
      <c r="A18" s="20">
        <f t="shared" si="0"/>
        <v>6</v>
      </c>
      <c r="B18" s="21" t="s">
        <v>44</v>
      </c>
      <c r="C18" s="22">
        <v>304620483</v>
      </c>
      <c r="D18" s="22" t="s">
        <v>42</v>
      </c>
      <c r="E18" s="18" t="s">
        <v>31</v>
      </c>
      <c r="F18" s="23">
        <v>87822</v>
      </c>
      <c r="G18" s="38" t="s">
        <v>45</v>
      </c>
      <c r="H18" s="38"/>
      <c r="I18" s="38"/>
      <c r="J18" s="38"/>
      <c r="K18" s="39"/>
    </row>
    <row r="19" spans="1:11" ht="28.5" customHeight="1" x14ac:dyDescent="0.3">
      <c r="A19" s="20">
        <f t="shared" si="0"/>
        <v>7</v>
      </c>
      <c r="B19" s="21" t="s">
        <v>46</v>
      </c>
      <c r="C19" s="22">
        <v>203725180</v>
      </c>
      <c r="D19" s="22" t="s">
        <v>42</v>
      </c>
      <c r="E19" s="18" t="s">
        <v>31</v>
      </c>
      <c r="F19" s="23">
        <v>81616.5</v>
      </c>
      <c r="G19" s="38" t="s">
        <v>47</v>
      </c>
      <c r="H19" s="38"/>
      <c r="I19" s="38"/>
      <c r="J19" s="38"/>
      <c r="K19" s="39"/>
    </row>
    <row r="20" spans="1:11" x14ac:dyDescent="0.3">
      <c r="A20" s="32" t="s">
        <v>17</v>
      </c>
      <c r="B20" s="32"/>
      <c r="C20" s="13" t="s">
        <v>18</v>
      </c>
      <c r="D20" s="13">
        <v>0</v>
      </c>
      <c r="E20" s="13">
        <v>0</v>
      </c>
      <c r="F20" s="24">
        <f>SUM(F13:F19)</f>
        <v>1626602.5</v>
      </c>
      <c r="G20" s="37" t="s">
        <v>18</v>
      </c>
      <c r="H20" s="37"/>
      <c r="I20" s="37"/>
      <c r="J20" s="37"/>
      <c r="K20" s="37"/>
    </row>
    <row r="21" spans="1:1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 s="3"/>
      <c r="B22" s="33" t="s">
        <v>73</v>
      </c>
      <c r="C22" s="33"/>
      <c r="D22" s="11"/>
      <c r="E22" s="3"/>
      <c r="F22" s="3"/>
      <c r="G22" s="10"/>
      <c r="H22" s="10"/>
      <c r="I22" s="10"/>
      <c r="J22" s="10"/>
      <c r="K22" s="10"/>
    </row>
    <row r="23" spans="1:11" ht="56.25" x14ac:dyDescent="0.3">
      <c r="A23" s="32" t="s">
        <v>1</v>
      </c>
      <c r="B23" s="32" t="s">
        <v>21</v>
      </c>
      <c r="C23" s="32" t="s">
        <v>3</v>
      </c>
      <c r="D23" s="32" t="s">
        <v>22</v>
      </c>
      <c r="E23" s="32" t="s">
        <v>23</v>
      </c>
      <c r="F23" s="13" t="s">
        <v>24</v>
      </c>
      <c r="G23" s="32" t="s">
        <v>25</v>
      </c>
      <c r="H23" s="32"/>
      <c r="I23" s="32"/>
      <c r="J23" s="32"/>
      <c r="K23" s="32"/>
    </row>
    <row r="24" spans="1:11" ht="37.5" x14ac:dyDescent="0.3">
      <c r="A24" s="32"/>
      <c r="B24" s="32"/>
      <c r="C24" s="32"/>
      <c r="D24" s="32"/>
      <c r="E24" s="32"/>
      <c r="F24" s="13" t="s">
        <v>8</v>
      </c>
      <c r="G24" s="32"/>
      <c r="H24" s="32"/>
      <c r="I24" s="32"/>
      <c r="J24" s="32"/>
      <c r="K24" s="32"/>
    </row>
    <row r="25" spans="1:11" ht="18.75" customHeight="1" x14ac:dyDescent="0.3">
      <c r="A25" s="14" t="s">
        <v>16</v>
      </c>
      <c r="B25" s="14" t="s">
        <v>27</v>
      </c>
      <c r="C25" s="14" t="s">
        <v>27</v>
      </c>
      <c r="D25" s="14" t="s">
        <v>27</v>
      </c>
      <c r="E25" s="14" t="s">
        <v>27</v>
      </c>
      <c r="F25" s="14" t="s">
        <v>27</v>
      </c>
      <c r="G25" s="37" t="s">
        <v>27</v>
      </c>
      <c r="H25" s="37"/>
      <c r="I25" s="37"/>
      <c r="J25" s="37"/>
      <c r="K25" s="37"/>
    </row>
    <row r="26" spans="1:11" ht="18.75" customHeight="1" x14ac:dyDescent="0.3">
      <c r="A26" s="32" t="s">
        <v>17</v>
      </c>
      <c r="B26" s="32"/>
      <c r="C26" s="12"/>
      <c r="D26" s="13">
        <v>0</v>
      </c>
      <c r="E26" s="13">
        <v>0</v>
      </c>
      <c r="F26" s="13">
        <v>0</v>
      </c>
      <c r="G26" s="37" t="s">
        <v>18</v>
      </c>
      <c r="H26" s="37"/>
      <c r="I26" s="37"/>
      <c r="J26" s="37"/>
      <c r="K26" s="37"/>
    </row>
  </sheetData>
  <mergeCells count="35">
    <mergeCell ref="G1:K1"/>
    <mergeCell ref="A2:K2"/>
    <mergeCell ref="A3:K3"/>
    <mergeCell ref="B4:C4"/>
    <mergeCell ref="A5:A6"/>
    <mergeCell ref="B5:B6"/>
    <mergeCell ref="C5:C6"/>
    <mergeCell ref="E5:E6"/>
    <mergeCell ref="G5:H5"/>
    <mergeCell ref="I5:K5"/>
    <mergeCell ref="D23:D24"/>
    <mergeCell ref="E23:E24"/>
    <mergeCell ref="G23:K24"/>
    <mergeCell ref="A8:B8"/>
    <mergeCell ref="A11:A12"/>
    <mergeCell ref="B11:B12"/>
    <mergeCell ref="C11:C12"/>
    <mergeCell ref="E11:E12"/>
    <mergeCell ref="G11:K12"/>
    <mergeCell ref="G25:K25"/>
    <mergeCell ref="A26:B26"/>
    <mergeCell ref="G26:K26"/>
    <mergeCell ref="G13:K13"/>
    <mergeCell ref="G14:K14"/>
    <mergeCell ref="G15:K15"/>
    <mergeCell ref="G16:K16"/>
    <mergeCell ref="G17:K17"/>
    <mergeCell ref="G18:K18"/>
    <mergeCell ref="G19:K19"/>
    <mergeCell ref="A20:B20"/>
    <mergeCell ref="G20:K20"/>
    <mergeCell ref="B22:C22"/>
    <mergeCell ref="A23:A24"/>
    <mergeCell ref="B23:B24"/>
    <mergeCell ref="C23:C24"/>
  </mergeCells>
  <printOptions horizontalCentered="1"/>
  <pageMargins left="0" right="0" top="0" bottom="0" header="0" footer="0"/>
  <pageSetup paperSize="9" scale="7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view="pageBreakPreview" zoomScale="115" zoomScaleNormal="100" zoomScaleSheetLayoutView="115" workbookViewId="0">
      <selection activeCell="C11" sqref="C11:C12"/>
    </sheetView>
  </sheetViews>
  <sheetFormatPr defaultRowHeight="18.75" x14ac:dyDescent="0.3"/>
  <cols>
    <col min="1" max="1" width="9.140625" style="2"/>
    <col min="2" max="2" width="30" style="2" customWidth="1"/>
    <col min="3" max="3" width="14.140625" style="2" customWidth="1"/>
    <col min="4" max="4" width="19" style="2" customWidth="1"/>
    <col min="5" max="5" width="51" style="2" customWidth="1"/>
    <col min="6" max="6" width="15.5703125" style="2" customWidth="1"/>
    <col min="7" max="11" width="11.42578125" style="2" customWidth="1"/>
    <col min="12" max="16384" width="9.140625" style="2"/>
  </cols>
  <sheetData>
    <row r="1" spans="1:11" ht="69.75" customHeight="1" x14ac:dyDescent="0.3">
      <c r="A1" s="1"/>
      <c r="B1" s="1"/>
      <c r="C1" s="1"/>
      <c r="D1" s="1"/>
      <c r="E1" s="1"/>
      <c r="F1" s="1"/>
      <c r="G1" s="31" t="s">
        <v>26</v>
      </c>
      <c r="H1" s="31"/>
      <c r="I1" s="31"/>
      <c r="J1" s="31"/>
      <c r="K1" s="31"/>
    </row>
    <row r="2" spans="1:11" ht="59.25" customHeight="1" x14ac:dyDescent="0.3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5.5" customHeight="1" x14ac:dyDescent="0.3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9.5" customHeight="1" x14ac:dyDescent="0.3">
      <c r="A4" s="3"/>
      <c r="B4" s="40" t="s">
        <v>76</v>
      </c>
      <c r="C4" s="40"/>
      <c r="D4" s="3"/>
      <c r="E4" s="3"/>
      <c r="F4" s="3"/>
      <c r="G4" s="3"/>
      <c r="H4" s="3"/>
      <c r="I4" s="3"/>
      <c r="J4" s="3"/>
      <c r="K4" s="3"/>
    </row>
    <row r="5" spans="1:11" ht="37.5" x14ac:dyDescent="0.3">
      <c r="A5" s="32" t="s">
        <v>1</v>
      </c>
      <c r="B5" s="32" t="s">
        <v>2</v>
      </c>
      <c r="C5" s="32" t="s">
        <v>3</v>
      </c>
      <c r="D5" s="13" t="s">
        <v>4</v>
      </c>
      <c r="E5" s="32" t="s">
        <v>6</v>
      </c>
      <c r="F5" s="13" t="s">
        <v>7</v>
      </c>
      <c r="G5" s="32" t="s">
        <v>9</v>
      </c>
      <c r="H5" s="32"/>
      <c r="I5" s="32" t="s">
        <v>10</v>
      </c>
      <c r="J5" s="32"/>
      <c r="K5" s="32"/>
    </row>
    <row r="6" spans="1:11" ht="75" x14ac:dyDescent="0.3">
      <c r="A6" s="32"/>
      <c r="B6" s="32"/>
      <c r="C6" s="32"/>
      <c r="D6" s="13" t="s">
        <v>5</v>
      </c>
      <c r="E6" s="32"/>
      <c r="F6" s="13" t="s">
        <v>8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</row>
    <row r="7" spans="1:11" ht="18.75" customHeight="1" x14ac:dyDescent="0.3">
      <c r="A7" s="14" t="s">
        <v>16</v>
      </c>
      <c r="B7" s="14" t="s">
        <v>27</v>
      </c>
      <c r="C7" s="14" t="s">
        <v>27</v>
      </c>
      <c r="D7" s="14" t="s">
        <v>27</v>
      </c>
      <c r="E7" s="14" t="s">
        <v>27</v>
      </c>
      <c r="F7" s="14" t="s">
        <v>27</v>
      </c>
      <c r="G7" s="14" t="s">
        <v>27</v>
      </c>
      <c r="H7" s="14" t="s">
        <v>27</v>
      </c>
      <c r="I7" s="14" t="s">
        <v>27</v>
      </c>
      <c r="J7" s="14" t="s">
        <v>27</v>
      </c>
      <c r="K7" s="14" t="s">
        <v>27</v>
      </c>
    </row>
    <row r="8" spans="1:11" ht="18.75" customHeight="1" x14ac:dyDescent="0.3">
      <c r="A8" s="32" t="s">
        <v>17</v>
      </c>
      <c r="B8" s="32"/>
      <c r="C8" s="13" t="s">
        <v>18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ht="18.7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">
      <c r="A10" s="3"/>
      <c r="B10" s="15" t="s">
        <v>75</v>
      </c>
      <c r="C10" s="15"/>
      <c r="D10" s="3"/>
      <c r="E10" s="3"/>
      <c r="F10" s="3"/>
      <c r="G10" s="10"/>
      <c r="H10" s="10"/>
      <c r="I10" s="10"/>
      <c r="J10" s="10"/>
      <c r="K10" s="10"/>
    </row>
    <row r="11" spans="1:11" ht="37.5" x14ac:dyDescent="0.3">
      <c r="A11" s="32" t="s">
        <v>1</v>
      </c>
      <c r="B11" s="32" t="s">
        <v>19</v>
      </c>
      <c r="C11" s="32" t="s">
        <v>3</v>
      </c>
      <c r="D11" s="13" t="s">
        <v>4</v>
      </c>
      <c r="E11" s="32" t="s">
        <v>6</v>
      </c>
      <c r="F11" s="13" t="s">
        <v>7</v>
      </c>
      <c r="G11" s="32" t="s">
        <v>20</v>
      </c>
      <c r="H11" s="32"/>
      <c r="I11" s="32"/>
      <c r="J11" s="32"/>
      <c r="K11" s="32"/>
    </row>
    <row r="12" spans="1:11" ht="47.25" customHeight="1" x14ac:dyDescent="0.3">
      <c r="A12" s="32"/>
      <c r="B12" s="32"/>
      <c r="C12" s="32"/>
      <c r="D12" s="13" t="s">
        <v>5</v>
      </c>
      <c r="E12" s="32"/>
      <c r="F12" s="13" t="s">
        <v>8</v>
      </c>
      <c r="G12" s="32"/>
      <c r="H12" s="32"/>
      <c r="I12" s="32"/>
      <c r="J12" s="32"/>
      <c r="K12" s="32"/>
    </row>
    <row r="13" spans="1:11" ht="40.5" customHeight="1" x14ac:dyDescent="0.3">
      <c r="A13" s="20">
        <v>1</v>
      </c>
      <c r="B13" s="17" t="s">
        <v>48</v>
      </c>
      <c r="C13" s="18">
        <v>204870421</v>
      </c>
      <c r="D13" s="18" t="s">
        <v>49</v>
      </c>
      <c r="E13" s="18" t="s">
        <v>31</v>
      </c>
      <c r="F13" s="19">
        <v>26775</v>
      </c>
      <c r="G13" s="38" t="s">
        <v>50</v>
      </c>
      <c r="H13" s="38"/>
      <c r="I13" s="38"/>
      <c r="J13" s="38"/>
      <c r="K13" s="39"/>
    </row>
    <row r="14" spans="1:11" ht="40.5" customHeight="1" x14ac:dyDescent="0.3">
      <c r="A14" s="20">
        <f>+A13+1</f>
        <v>2</v>
      </c>
      <c r="B14" s="17" t="s">
        <v>51</v>
      </c>
      <c r="C14" s="18">
        <v>304643225</v>
      </c>
      <c r="D14" s="18" t="s">
        <v>49</v>
      </c>
      <c r="E14" s="18" t="s">
        <v>31</v>
      </c>
      <c r="F14" s="19">
        <v>31500</v>
      </c>
      <c r="G14" s="38" t="s">
        <v>52</v>
      </c>
      <c r="H14" s="38"/>
      <c r="I14" s="38"/>
      <c r="J14" s="38"/>
      <c r="K14" s="39"/>
    </row>
    <row r="15" spans="1:11" ht="40.5" customHeight="1" x14ac:dyDescent="0.3">
      <c r="A15" s="20">
        <f t="shared" ref="A15:A23" si="0">+A14+1</f>
        <v>3</v>
      </c>
      <c r="B15" s="17" t="s">
        <v>53</v>
      </c>
      <c r="C15" s="18">
        <v>203648174</v>
      </c>
      <c r="D15" s="18" t="s">
        <v>49</v>
      </c>
      <c r="E15" s="18" t="s">
        <v>31</v>
      </c>
      <c r="F15" s="19">
        <v>31500</v>
      </c>
      <c r="G15" s="38" t="s">
        <v>54</v>
      </c>
      <c r="H15" s="38"/>
      <c r="I15" s="38"/>
      <c r="J15" s="38"/>
      <c r="K15" s="39"/>
    </row>
    <row r="16" spans="1:11" ht="40.5" customHeight="1" x14ac:dyDescent="0.3">
      <c r="A16" s="20">
        <f t="shared" si="0"/>
        <v>4</v>
      </c>
      <c r="B16" s="21" t="s">
        <v>55</v>
      </c>
      <c r="C16" s="18">
        <v>304620483</v>
      </c>
      <c r="D16" s="22" t="s">
        <v>49</v>
      </c>
      <c r="E16" s="18" t="s">
        <v>31</v>
      </c>
      <c r="F16" s="23">
        <v>31500</v>
      </c>
      <c r="G16" s="38" t="s">
        <v>56</v>
      </c>
      <c r="H16" s="38"/>
      <c r="I16" s="38"/>
      <c r="J16" s="38"/>
      <c r="K16" s="39"/>
    </row>
    <row r="17" spans="1:11" ht="40.5" customHeight="1" x14ac:dyDescent="0.3">
      <c r="A17" s="20">
        <f t="shared" si="0"/>
        <v>5</v>
      </c>
      <c r="B17" s="21" t="s">
        <v>57</v>
      </c>
      <c r="C17" s="18">
        <v>203725180</v>
      </c>
      <c r="D17" s="22" t="s">
        <v>49</v>
      </c>
      <c r="E17" s="18" t="s">
        <v>31</v>
      </c>
      <c r="F17" s="23">
        <v>30870</v>
      </c>
      <c r="G17" s="38" t="s">
        <v>58</v>
      </c>
      <c r="H17" s="38"/>
      <c r="I17" s="38"/>
      <c r="J17" s="38"/>
      <c r="K17" s="39"/>
    </row>
    <row r="18" spans="1:11" ht="40.5" customHeight="1" x14ac:dyDescent="0.3">
      <c r="A18" s="20">
        <f t="shared" si="0"/>
        <v>6</v>
      </c>
      <c r="B18" s="21" t="s">
        <v>59</v>
      </c>
      <c r="C18" s="18">
        <v>303283628</v>
      </c>
      <c r="D18" s="22" t="s">
        <v>49</v>
      </c>
      <c r="E18" s="18" t="s">
        <v>31</v>
      </c>
      <c r="F18" s="23">
        <v>31185</v>
      </c>
      <c r="G18" s="38" t="s">
        <v>60</v>
      </c>
      <c r="H18" s="38"/>
      <c r="I18" s="38"/>
      <c r="J18" s="38"/>
      <c r="K18" s="39"/>
    </row>
    <row r="19" spans="1:11" ht="40.5" customHeight="1" x14ac:dyDescent="0.3">
      <c r="A19" s="25">
        <f t="shared" si="0"/>
        <v>7</v>
      </c>
      <c r="B19" s="26" t="s">
        <v>61</v>
      </c>
      <c r="C19" s="27">
        <v>303523612</v>
      </c>
      <c r="D19" s="28" t="s">
        <v>49</v>
      </c>
      <c r="E19" s="18" t="s">
        <v>31</v>
      </c>
      <c r="F19" s="29">
        <v>26775</v>
      </c>
      <c r="G19" s="38" t="s">
        <v>62</v>
      </c>
      <c r="H19" s="38"/>
      <c r="I19" s="38"/>
      <c r="J19" s="38"/>
      <c r="K19" s="39"/>
    </row>
    <row r="20" spans="1:11" ht="40.5" customHeight="1" x14ac:dyDescent="0.3">
      <c r="A20" s="25">
        <f t="shared" si="0"/>
        <v>8</v>
      </c>
      <c r="B20" s="26" t="s">
        <v>63</v>
      </c>
      <c r="C20" s="27">
        <v>304613744</v>
      </c>
      <c r="D20" s="28" t="s">
        <v>49</v>
      </c>
      <c r="E20" s="18" t="s">
        <v>31</v>
      </c>
      <c r="F20" s="29">
        <v>24885</v>
      </c>
      <c r="G20" s="38" t="s">
        <v>60</v>
      </c>
      <c r="H20" s="38"/>
      <c r="I20" s="38"/>
      <c r="J20" s="38"/>
      <c r="K20" s="39"/>
    </row>
    <row r="21" spans="1:11" ht="40.5" customHeight="1" x14ac:dyDescent="0.3">
      <c r="A21" s="25">
        <f t="shared" si="0"/>
        <v>9</v>
      </c>
      <c r="B21" s="26" t="s">
        <v>64</v>
      </c>
      <c r="C21" s="27">
        <v>20869319</v>
      </c>
      <c r="D21" s="28" t="s">
        <v>49</v>
      </c>
      <c r="E21" s="18" t="s">
        <v>31</v>
      </c>
      <c r="F21" s="29">
        <v>21735</v>
      </c>
      <c r="G21" s="38" t="s">
        <v>54</v>
      </c>
      <c r="H21" s="38"/>
      <c r="I21" s="38"/>
      <c r="J21" s="38"/>
      <c r="K21" s="39"/>
    </row>
    <row r="22" spans="1:11" ht="40.5" customHeight="1" x14ac:dyDescent="0.3">
      <c r="A22" s="25">
        <f t="shared" si="0"/>
        <v>10</v>
      </c>
      <c r="B22" s="26" t="s">
        <v>65</v>
      </c>
      <c r="C22" s="27">
        <v>303530374</v>
      </c>
      <c r="D22" s="28" t="s">
        <v>34</v>
      </c>
      <c r="E22" s="18" t="s">
        <v>31</v>
      </c>
      <c r="F22" s="29">
        <v>31500</v>
      </c>
      <c r="G22" s="38" t="s">
        <v>66</v>
      </c>
      <c r="H22" s="38"/>
      <c r="I22" s="38"/>
      <c r="J22" s="38"/>
      <c r="K22" s="39"/>
    </row>
    <row r="23" spans="1:11" ht="40.5" customHeight="1" x14ac:dyDescent="0.3">
      <c r="A23" s="25">
        <f t="shared" si="0"/>
        <v>11</v>
      </c>
      <c r="B23" s="26" t="s">
        <v>67</v>
      </c>
      <c r="C23" s="27">
        <v>304589197</v>
      </c>
      <c r="D23" s="28" t="s">
        <v>68</v>
      </c>
      <c r="E23" s="18" t="s">
        <v>31</v>
      </c>
      <c r="F23" s="29">
        <v>69646.5</v>
      </c>
      <c r="G23" s="38" t="s">
        <v>69</v>
      </c>
      <c r="H23" s="38"/>
      <c r="I23" s="38"/>
      <c r="J23" s="38"/>
      <c r="K23" s="39"/>
    </row>
    <row r="24" spans="1:11" x14ac:dyDescent="0.3">
      <c r="A24" s="32" t="s">
        <v>17</v>
      </c>
      <c r="B24" s="32"/>
      <c r="C24" s="13" t="s">
        <v>18</v>
      </c>
      <c r="D24" s="13">
        <v>0</v>
      </c>
      <c r="E24" s="13">
        <v>0</v>
      </c>
      <c r="F24" s="24">
        <f>SUM(F13:F23)</f>
        <v>357871.5</v>
      </c>
      <c r="G24" s="37" t="s">
        <v>18</v>
      </c>
      <c r="H24" s="37"/>
      <c r="I24" s="37"/>
      <c r="J24" s="37"/>
      <c r="K24" s="37"/>
    </row>
    <row r="25" spans="1:11" ht="9.7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3">
      <c r="A26" s="3"/>
      <c r="B26" s="33" t="s">
        <v>74</v>
      </c>
      <c r="C26" s="33"/>
      <c r="D26" s="11"/>
      <c r="E26" s="3"/>
      <c r="F26" s="3"/>
      <c r="G26" s="10"/>
      <c r="H26" s="10"/>
      <c r="I26" s="10"/>
      <c r="J26" s="10"/>
      <c r="K26" s="10"/>
    </row>
    <row r="27" spans="1:11" ht="56.25" x14ac:dyDescent="0.3">
      <c r="A27" s="32" t="s">
        <v>1</v>
      </c>
      <c r="B27" s="32" t="s">
        <v>21</v>
      </c>
      <c r="C27" s="32" t="s">
        <v>3</v>
      </c>
      <c r="D27" s="32" t="s">
        <v>22</v>
      </c>
      <c r="E27" s="32" t="s">
        <v>23</v>
      </c>
      <c r="F27" s="13" t="s">
        <v>24</v>
      </c>
      <c r="G27" s="32" t="s">
        <v>25</v>
      </c>
      <c r="H27" s="32"/>
      <c r="I27" s="32"/>
      <c r="J27" s="32"/>
      <c r="K27" s="32"/>
    </row>
    <row r="28" spans="1:11" x14ac:dyDescent="0.3">
      <c r="A28" s="32"/>
      <c r="B28" s="32"/>
      <c r="C28" s="32"/>
      <c r="D28" s="32"/>
      <c r="E28" s="32"/>
      <c r="F28" s="13" t="s">
        <v>8</v>
      </c>
      <c r="G28" s="32"/>
      <c r="H28" s="32"/>
      <c r="I28" s="32"/>
      <c r="J28" s="32"/>
      <c r="K28" s="32"/>
    </row>
    <row r="29" spans="1:11" ht="18.75" customHeight="1" x14ac:dyDescent="0.3">
      <c r="A29" s="14" t="s">
        <v>16</v>
      </c>
      <c r="B29" s="14" t="s">
        <v>27</v>
      </c>
      <c r="C29" s="14" t="s">
        <v>27</v>
      </c>
      <c r="D29" s="14" t="s">
        <v>27</v>
      </c>
      <c r="E29" s="14" t="s">
        <v>27</v>
      </c>
      <c r="F29" s="14" t="s">
        <v>27</v>
      </c>
      <c r="G29" s="37" t="s">
        <v>27</v>
      </c>
      <c r="H29" s="37"/>
      <c r="I29" s="37"/>
      <c r="J29" s="37"/>
      <c r="K29" s="37"/>
    </row>
    <row r="30" spans="1:11" ht="18.75" customHeight="1" x14ac:dyDescent="0.3">
      <c r="A30" s="32" t="s">
        <v>17</v>
      </c>
      <c r="B30" s="32"/>
      <c r="C30" s="12"/>
      <c r="D30" s="13">
        <v>0</v>
      </c>
      <c r="E30" s="13">
        <v>0</v>
      </c>
      <c r="F30" s="13">
        <v>0</v>
      </c>
      <c r="G30" s="37" t="s">
        <v>18</v>
      </c>
      <c r="H30" s="37"/>
      <c r="I30" s="37"/>
      <c r="J30" s="37"/>
      <c r="K30" s="37"/>
    </row>
  </sheetData>
  <mergeCells count="39">
    <mergeCell ref="G11:K12"/>
    <mergeCell ref="G1:K1"/>
    <mergeCell ref="A2:K2"/>
    <mergeCell ref="A3:K3"/>
    <mergeCell ref="B4:C4"/>
    <mergeCell ref="A5:A6"/>
    <mergeCell ref="B5:B6"/>
    <mergeCell ref="C5:C6"/>
    <mergeCell ref="E5:E6"/>
    <mergeCell ref="G5:H5"/>
    <mergeCell ref="I5:K5"/>
    <mergeCell ref="A8:B8"/>
    <mergeCell ref="A11:A12"/>
    <mergeCell ref="B11:B12"/>
    <mergeCell ref="C11:C12"/>
    <mergeCell ref="E11:E12"/>
    <mergeCell ref="G18:K18"/>
    <mergeCell ref="G19:K19"/>
    <mergeCell ref="G23:K23"/>
    <mergeCell ref="A24:B24"/>
    <mergeCell ref="G24:K24"/>
    <mergeCell ref="G13:K13"/>
    <mergeCell ref="G14:K14"/>
    <mergeCell ref="G15:K15"/>
    <mergeCell ref="G16:K16"/>
    <mergeCell ref="G17:K17"/>
    <mergeCell ref="G20:K20"/>
    <mergeCell ref="G21:K21"/>
    <mergeCell ref="G22:K22"/>
    <mergeCell ref="G29:K29"/>
    <mergeCell ref="A30:B30"/>
    <mergeCell ref="G30:K30"/>
    <mergeCell ref="B26:C26"/>
    <mergeCell ref="A27:A28"/>
    <mergeCell ref="B27:B28"/>
    <mergeCell ref="C27:C28"/>
    <mergeCell ref="D27:D28"/>
    <mergeCell ref="E27:E28"/>
    <mergeCell ref="G27:K28"/>
  </mergeCells>
  <printOptions horizontalCentered="1"/>
  <pageMargins left="0" right="0" top="0" bottom="0" header="0" footer="0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I-чорак</vt:lpstr>
      <vt:lpstr>II-чорак</vt:lpstr>
      <vt:lpstr>III-чорак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Navkar Raxmonov</cp:lastModifiedBy>
  <cp:lastPrinted>2022-10-27T09:48:01Z</cp:lastPrinted>
  <dcterms:created xsi:type="dcterms:W3CDTF">2022-10-26T13:31:19Z</dcterms:created>
  <dcterms:modified xsi:type="dcterms:W3CDTF">2022-10-27T09:48:27Z</dcterms:modified>
</cp:coreProperties>
</file>