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ҚИШЛОҚ, ЎРМОН ВА БАЛИҚ ХЎЖАЛИГИ САЙТГА\1.ҚИШЛОҚ ХЎЖАЛИГИ\2.ЧОРВАЧИЛИК\ЧОРАК ЯКУНЛАРИ\2022 ЙИЛ ЯНВАР-ИЮНЬ\Сут\"/>
    </mc:Choice>
  </mc:AlternateContent>
  <bookViews>
    <workbookView xWindow="0" yWindow="0" windowWidth="28800" windowHeight="11730"/>
  </bookViews>
  <sheets>
    <sheet name="II chorak sut" sheetId="1" r:id="rId1"/>
  </sheets>
  <definedNames>
    <definedName name="_xlnm.Print_Titles" localSheetId="0">'II chorak sut'!$4:$4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C24" i="1"/>
  <c r="E24" i="1" s="1"/>
  <c r="D24" i="1"/>
  <c r="C42" i="1"/>
  <c r="D42" i="1"/>
  <c r="E42" i="1"/>
  <c r="C57" i="1"/>
  <c r="E57" i="1" s="1"/>
  <c r="D57" i="1"/>
  <c r="C72" i="1"/>
  <c r="D72" i="1"/>
  <c r="E72" i="1" s="1"/>
  <c r="C90" i="1"/>
  <c r="D90" i="1"/>
  <c r="C103" i="1"/>
  <c r="D103" i="1"/>
  <c r="E103" i="1"/>
  <c r="C117" i="1"/>
  <c r="D117" i="1"/>
  <c r="E117" i="1"/>
  <c r="C135" i="1"/>
  <c r="D135" i="1"/>
  <c r="E135" i="1"/>
  <c r="C152" i="1"/>
  <c r="E152" i="1" s="1"/>
  <c r="D152" i="1"/>
  <c r="C165" i="1"/>
  <c r="D165" i="1"/>
  <c r="E165" i="1" s="1"/>
  <c r="C190" i="1"/>
  <c r="D190" i="1"/>
  <c r="E190" i="1" s="1"/>
  <c r="C211" i="1"/>
  <c r="D211" i="1"/>
  <c r="E211" i="1" s="1"/>
  <c r="E90" i="1" l="1"/>
</calcChain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<sst xmlns="http://schemas.openxmlformats.org/spreadsheetml/2006/main" count="229" uniqueCount="217">
  <si>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</si>
  <si>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</si>
  <si>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</si>
  <si>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</si>
  <si>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</si>
  <si>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</si>
  <si>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</si>
  <si>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</si>
  <si>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</si>
  <si>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</si>
  <si>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</si>
  <si>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</si>
  <si>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</si>
  <si>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</si>
  <si>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</si>
  <si>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</si>
  <si>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</si>
  <si>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</si>
  <si>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</si>
  <si>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</si>
  <si>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</si>
  <si>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</si>
  <si>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</si>
  <si>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</si>
  <si>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</si>
  <si>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</si>
  <si>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</si>
  <si>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</si>
  <si>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</si>
  <si>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</si>
  <si>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</si>
  <si>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</si>
  <si>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</si>
  <si>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</si>
  <si>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</si>
  <si>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</si>
  <si>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</si>
  <si>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</si>
  <si>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</si>
  <si>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</si>
  <si>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</si>
  <si>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</si>
  <si>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</si>
  <si>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</si>
  <si>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</si>
  <si>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</si>
  <si>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</si>
  <si>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</si>
  <si>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</si>
  <si>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</si>
  <si>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</si>
  <si>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</si>
  <si>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</si>
  <si>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</si>
  <si>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</si>
  <si>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</si>
  <si>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</si>
  <si>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</si>
  <si>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</si>
  <si>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</si>
  <si>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</si>
  <si>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</si>
  <si>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</si>
  <si>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</si>
  <si>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</si>
  <si>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</si>
  <si>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</si>
  <si>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</si>
  <si>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</si>
  <si>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</si>
  <si>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</si>
  <si>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</si>
  <si>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</si>
  <si>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</si>
  <si>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</si>
  <si>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</si>
  <si>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</si>
  <si>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</si>
  <si>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</si>
  <si>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</si>
  <si>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</si>
  <si>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</si>
  <si>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</si>
  <si>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</si>
  <si>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</si>
  <si>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</si>
  <si>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</si>
  <si>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</si>
  <si>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</si>
  <si>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</si>
  <si>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</si>
  <si>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</si>
  <si>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</si>
  <si>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</si>
  <si>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</si>
  <si>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</si>
  <si>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</si>
  <si>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</si>
  <si>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</si>
  <si>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</si>
  <si>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</si>
  <si>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</si>
  <si>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</si>
  <si>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</si>
  <si>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</si>
  <si>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</si>
  <si>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</si>
  <si>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</si>
  <si>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</si>
  <si>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</si>
  <si>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</si>
  <si>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</si>
  <si>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</si>
  <si>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</si>
  <si>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</si>
  <si>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</si>
  <si>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</si>
  <si>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</si>
  <si>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</si>
  <si>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</si>
  <si>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</si>
  <si>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</si>
  <si>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</si>
  <si>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</si>
  <si>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</si>
  <si>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</si>
  <si>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</si>
  <si>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</si>
  <si>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</si>
  <si>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</si>
  <si>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</si>
  <si>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</si>
  <si>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</si>
  <si>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</si>
  <si>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</si>
  <si>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</si>
  <si>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</si>
  <si>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</si>
  <si>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</si>
  <si>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</si>
  <si>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</si>
  <si>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</si>
  <si>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</si>
  <si>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</si>
  <si>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</si>
  <si>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</si>
  <si>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</si>
  <si>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</si>
  <si>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</si>
  <si>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</si>
  <si>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</si>
  <si>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</si>
  <si>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</si>
  <si>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</si>
  <si>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</si>
  <si>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</si>
  <si>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</si>
  <si>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</si>
  <si>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</si>
  <si>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</si>
  <si>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</si>
  <si>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</si>
  <si>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</si>
  <si>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</si>
  <si>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</si>
  <si>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</si>
  <si>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</si>
  <si>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</si>
  <si>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</si>
  <si>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</si>
  <si>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</si>
  <si>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</si>
  <si>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</si>
  <si>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</si>
  <si>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</si>
  <si>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</si>
  <si>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</si>
  <si>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</si>
  <si>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</si>
  <si>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</si>
  <si>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</si>
  <si>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</si>
  <si>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</si>
  <si>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</si>
  <si>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</si>
  <si>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</si>
  <si>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</si>
  <si>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</si>
  <si>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</si>
  <si>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</si>
  <si>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</si>
  <si>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</si>
  <si>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</si>
  <si>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</si>
  <si>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</si>
  <si>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</si>
  <si>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</si>
  <si>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</si>
  <si>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</si>
  <si>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</si>
  <si>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</si>
  <si>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</si>
  <si>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</si>
  <si>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</si>
  <si>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</si>
  <si>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</si>
  <si>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</si>
  <si>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</si>
  <si>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</si>
  <si>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Sut</t>
  </si>
  <si>
    <t>2021 yil yanvar-iyun</t>
  </si>
  <si>
    <t>2022 yil yanvar-iyun</t>
  </si>
  <si>
    <t>Ko'kdala tumani</t>
  </si>
  <si>
    <t>2021-2022 yil yanvar-iyun oylarida tumanlar (shaharlar) bo‘yicha sut ishlab chiqarish ko‘rsatkichlari</t>
  </si>
  <si>
    <t>*Davlat statistika qo‘mitasi ma'lumoti asosida</t>
  </si>
  <si>
    <t>Farg‘ona viloyati</t>
  </si>
  <si>
    <t>O‘sish sur'ati, %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</si>
</sst>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horizontal="left" vertical="top" wrapText="1" inden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4" fillId="0" borderId="7" xfId="3" applyFont="1" applyBorder="1" applyAlignment="1">
      <alignment horizontal="left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zoomScaleNormal="100" workbookViewId="0">
      <pane ySplit="4" topLeftCell="A5" activePane="bottomLeft" state="frozen"/>
      <selection pane="bottomLeft" activeCell="B3" sqref="B3:B4"/>
    </sheetView>
  </sheetViews>
  <sheetFormatPr defaultRowHeight="15.75" x14ac:dyDescent="0.25"/>
  <cols>
    <col min="1" max="1" width="7.125" style="23" customWidth="1"/>
    <col min="2" max="2" width="27.5" style="1" customWidth="1"/>
    <col min="3" max="5" width="18.875" style="3" customWidth="1"/>
    <col min="6" max="16384" width="9" style="1"/>
  </cols>
  <sheetData>
    <row r="1" spans="1:5" ht="40.5" customHeight="1" x14ac:dyDescent="0.25">
      <c r="A1" s="15" t="s">
        <v>213</v>
      </c>
      <c r="B1" s="15"/>
      <c r="C1" s="15"/>
      <c r="D1" s="15"/>
      <c r="E1" s="15"/>
    </row>
    <row r="2" spans="1:5" ht="21" customHeight="1" thickBot="1" x14ac:dyDescent="0.3">
      <c r="E2" s="4"/>
    </row>
    <row r="3" spans="1:5" ht="21" customHeight="1" thickBot="1" x14ac:dyDescent="0.3">
      <c r="A3" s="18" t="s">
        <v>208</v>
      </c>
      <c r="B3" s="16" t="s">
        <v>0</v>
      </c>
      <c r="C3" s="20" t="s">
        <v>209</v>
      </c>
      <c r="D3" s="21"/>
      <c r="E3" s="22"/>
    </row>
    <row r="4" spans="1:5" ht="48.75" customHeight="1" thickBot="1" x14ac:dyDescent="0.3">
      <c r="A4" s="19"/>
      <c r="B4" s="17"/>
      <c r="C4" s="6" t="s">
        <v>210</v>
      </c>
      <c r="D4" s="6" t="s">
        <v>211</v>
      </c>
      <c r="E4" s="7" t="s">
        <v>216</v>
      </c>
    </row>
    <row r="5" spans="1:5" s="2" customFormat="1" ht="19.5" customHeight="1" x14ac:dyDescent="0.25">
      <c r="A5" s="12"/>
      <c r="B5" s="14" t="s">
        <v>190</v>
      </c>
      <c r="C5" s="24">
        <f>SUM(C6:C23)</f>
        <v>132250.30000000002</v>
      </c>
      <c r="D5" s="24">
        <f t="shared" ref="D5" si="0">SUM(D6:D23)</f>
        <v>135540</v>
      </c>
      <c r="E5" s="24">
        <f>+D5/C5*100</f>
        <v>102.48748017962907</v>
      </c>
    </row>
    <row r="6" spans="1:5" ht="18" customHeight="1" x14ac:dyDescent="0.25">
      <c r="A6" s="13">
        <v>1</v>
      </c>
      <c r="B6" s="8" t="s">
        <v>207</v>
      </c>
      <c r="C6" s="25">
        <v>618</v>
      </c>
      <c r="D6" s="25">
        <v>621</v>
      </c>
      <c r="E6" s="25">
        <v>100.48543689320388</v>
      </c>
    </row>
    <row r="7" spans="1:5" ht="18" customHeight="1" x14ac:dyDescent="0.25">
      <c r="A7" s="13"/>
      <c r="B7" s="9" t="s">
        <v>15</v>
      </c>
      <c r="C7" s="25"/>
      <c r="D7" s="25"/>
      <c r="E7" s="25"/>
    </row>
    <row r="8" spans="1:5" ht="18" customHeight="1" x14ac:dyDescent="0.25">
      <c r="A8" s="13">
        <v>2</v>
      </c>
      <c r="B8" s="8" t="s">
        <v>191</v>
      </c>
      <c r="C8" s="26">
        <v>19021</v>
      </c>
      <c r="D8" s="26">
        <v>19089</v>
      </c>
      <c r="E8" s="25">
        <v>100.35749960569898</v>
      </c>
    </row>
    <row r="9" spans="1:5" ht="18" customHeight="1" x14ac:dyDescent="0.25">
      <c r="A9" s="13">
        <v>3</v>
      </c>
      <c r="B9" s="8" t="s">
        <v>192</v>
      </c>
      <c r="C9" s="25">
        <v>16317</v>
      </c>
      <c r="D9" s="25">
        <v>16563</v>
      </c>
      <c r="E9" s="25">
        <v>101.50763007905866</v>
      </c>
    </row>
    <row r="10" spans="1:5" ht="18" customHeight="1" x14ac:dyDescent="0.25">
      <c r="A10" s="13">
        <v>4</v>
      </c>
      <c r="B10" s="8" t="s">
        <v>193</v>
      </c>
      <c r="C10" s="25">
        <v>2957</v>
      </c>
      <c r="D10" s="25">
        <v>3166</v>
      </c>
      <c r="E10" s="25">
        <v>107.06797429827529</v>
      </c>
    </row>
    <row r="11" spans="1:5" ht="18" customHeight="1" x14ac:dyDescent="0.25">
      <c r="A11" s="13">
        <v>5</v>
      </c>
      <c r="B11" s="8" t="s">
        <v>194</v>
      </c>
      <c r="C11" s="25">
        <v>4704.1000000000004</v>
      </c>
      <c r="D11" s="25">
        <v>4828</v>
      </c>
      <c r="E11" s="25">
        <v>102.63387257923937</v>
      </c>
    </row>
    <row r="12" spans="1:5" ht="18" customHeight="1" x14ac:dyDescent="0.25">
      <c r="A12" s="13">
        <v>6</v>
      </c>
      <c r="B12" s="8" t="s">
        <v>195</v>
      </c>
      <c r="C12" s="25">
        <v>5135.8999999999996</v>
      </c>
      <c r="D12" s="25">
        <v>5459</v>
      </c>
      <c r="E12" s="25">
        <v>106.29101033898635</v>
      </c>
    </row>
    <row r="13" spans="1:5" ht="18" customHeight="1" x14ac:dyDescent="0.25">
      <c r="A13" s="13">
        <v>7</v>
      </c>
      <c r="B13" s="8" t="s">
        <v>196</v>
      </c>
      <c r="C13" s="25">
        <v>11274.1</v>
      </c>
      <c r="D13" s="25">
        <v>12213</v>
      </c>
      <c r="E13" s="25">
        <v>108.32793748503207</v>
      </c>
    </row>
    <row r="14" spans="1:5" ht="18" customHeight="1" x14ac:dyDescent="0.25">
      <c r="A14" s="13">
        <v>8</v>
      </c>
      <c r="B14" s="8" t="s">
        <v>197</v>
      </c>
      <c r="C14" s="25">
        <v>4335</v>
      </c>
      <c r="D14" s="25">
        <v>4421</v>
      </c>
      <c r="E14" s="25">
        <v>101.9838523644752</v>
      </c>
    </row>
    <row r="15" spans="1:5" ht="18" customHeight="1" x14ac:dyDescent="0.25">
      <c r="A15" s="13">
        <v>9</v>
      </c>
      <c r="B15" s="8" t="s">
        <v>198</v>
      </c>
      <c r="C15" s="25">
        <v>2299</v>
      </c>
      <c r="D15" s="25">
        <v>2347</v>
      </c>
      <c r="E15" s="25">
        <v>102.08786428882122</v>
      </c>
    </row>
    <row r="16" spans="1:5" ht="18" customHeight="1" x14ac:dyDescent="0.25">
      <c r="A16" s="13">
        <v>10</v>
      </c>
      <c r="B16" s="8" t="s">
        <v>199</v>
      </c>
      <c r="C16" s="25">
        <v>4142</v>
      </c>
      <c r="D16" s="25">
        <v>4150</v>
      </c>
      <c r="E16" s="25">
        <v>100.19314340898117</v>
      </c>
    </row>
    <row r="17" spans="1:5" ht="18" customHeight="1" x14ac:dyDescent="0.25">
      <c r="A17" s="13">
        <v>11</v>
      </c>
      <c r="B17" s="8" t="s">
        <v>200</v>
      </c>
      <c r="C17" s="26">
        <v>4772</v>
      </c>
      <c r="D17" s="25">
        <v>4871</v>
      </c>
      <c r="E17" s="25">
        <v>102.07460184409052</v>
      </c>
    </row>
    <row r="18" spans="1:5" ht="18" customHeight="1" x14ac:dyDescent="0.25">
      <c r="A18" s="13">
        <v>12</v>
      </c>
      <c r="B18" s="8" t="s">
        <v>201</v>
      </c>
      <c r="C18" s="26">
        <v>4457.5</v>
      </c>
      <c r="D18" s="25">
        <v>4589</v>
      </c>
      <c r="E18" s="25">
        <v>102.95008412787436</v>
      </c>
    </row>
    <row r="19" spans="1:5" ht="18" customHeight="1" x14ac:dyDescent="0.25">
      <c r="A19" s="13">
        <v>13</v>
      </c>
      <c r="B19" s="8" t="s">
        <v>202</v>
      </c>
      <c r="C19" s="26">
        <v>16775.099999999999</v>
      </c>
      <c r="D19" s="25">
        <v>16901</v>
      </c>
      <c r="E19" s="25">
        <v>100.75051713551635</v>
      </c>
    </row>
    <row r="20" spans="1:5" ht="18" customHeight="1" x14ac:dyDescent="0.25">
      <c r="A20" s="13">
        <v>14</v>
      </c>
      <c r="B20" s="8" t="s">
        <v>203</v>
      </c>
      <c r="C20" s="26">
        <v>10535.5</v>
      </c>
      <c r="D20" s="25">
        <v>11063</v>
      </c>
      <c r="E20" s="25">
        <v>105.00688149589483</v>
      </c>
    </row>
    <row r="21" spans="1:5" ht="18" customHeight="1" x14ac:dyDescent="0.25">
      <c r="A21" s="13">
        <v>15</v>
      </c>
      <c r="B21" s="8" t="s">
        <v>204</v>
      </c>
      <c r="C21" s="26">
        <v>9086</v>
      </c>
      <c r="D21" s="25">
        <v>9362</v>
      </c>
      <c r="E21" s="25">
        <v>103.03764032577591</v>
      </c>
    </row>
    <row r="22" spans="1:5" ht="18" customHeight="1" x14ac:dyDescent="0.25">
      <c r="A22" s="13">
        <v>16</v>
      </c>
      <c r="B22" s="8" t="s">
        <v>205</v>
      </c>
      <c r="C22" s="26">
        <v>4126.1000000000004</v>
      </c>
      <c r="D22" s="25">
        <v>4148</v>
      </c>
      <c r="E22" s="25">
        <v>100.53076755289499</v>
      </c>
    </row>
    <row r="23" spans="1:5" ht="18" customHeight="1" x14ac:dyDescent="0.25">
      <c r="A23" s="13">
        <v>17</v>
      </c>
      <c r="B23" s="8" t="s">
        <v>206</v>
      </c>
      <c r="C23" s="26">
        <v>11695</v>
      </c>
      <c r="D23" s="25">
        <v>11749</v>
      </c>
      <c r="E23" s="25">
        <v>100.46173578452331</v>
      </c>
    </row>
    <row r="24" spans="1:5" s="2" customFormat="1" ht="18" customHeight="1" x14ac:dyDescent="0.25">
      <c r="A24" s="13"/>
      <c r="B24" s="10" t="s">
        <v>82</v>
      </c>
      <c r="C24" s="27">
        <f>SUM(C25:C41)</f>
        <v>341547.2</v>
      </c>
      <c r="D24" s="27">
        <f t="shared" ref="D24" si="1">SUM(D25:D41)</f>
        <v>348903</v>
      </c>
      <c r="E24" s="24">
        <f>+D24/C24*100</f>
        <v>102.15367012231398</v>
      </c>
    </row>
    <row r="25" spans="1:5" ht="18" customHeight="1" x14ac:dyDescent="0.25">
      <c r="A25" s="13">
        <v>1</v>
      </c>
      <c r="B25" s="8" t="s">
        <v>16</v>
      </c>
      <c r="C25" s="25">
        <v>11487</v>
      </c>
      <c r="D25" s="25">
        <v>11526</v>
      </c>
      <c r="E25" s="25">
        <v>100.33951423348132</v>
      </c>
    </row>
    <row r="26" spans="1:5" ht="18" customHeight="1" x14ac:dyDescent="0.25">
      <c r="A26" s="13">
        <v>2</v>
      </c>
      <c r="B26" s="8" t="s">
        <v>17</v>
      </c>
      <c r="C26" s="25">
        <v>4395</v>
      </c>
      <c r="D26" s="25">
        <v>4396</v>
      </c>
      <c r="E26" s="25">
        <v>100.02275312855518</v>
      </c>
    </row>
    <row r="27" spans="1:5" ht="18" customHeight="1" x14ac:dyDescent="0.25">
      <c r="A27" s="13"/>
      <c r="B27" s="9" t="s">
        <v>15</v>
      </c>
      <c r="C27" s="25"/>
      <c r="D27" s="25"/>
      <c r="E27" s="25"/>
    </row>
    <row r="28" spans="1:5" ht="18" customHeight="1" x14ac:dyDescent="0.25">
      <c r="A28" s="13">
        <v>3</v>
      </c>
      <c r="B28" s="8" t="s">
        <v>1</v>
      </c>
      <c r="C28" s="25">
        <v>19677.2</v>
      </c>
      <c r="D28" s="25">
        <v>21038</v>
      </c>
      <c r="E28" s="25">
        <v>106.91561807574249</v>
      </c>
    </row>
    <row r="29" spans="1:5" ht="18" customHeight="1" x14ac:dyDescent="0.25">
      <c r="A29" s="13">
        <v>4</v>
      </c>
      <c r="B29" s="8" t="s">
        <v>2</v>
      </c>
      <c r="C29" s="25">
        <v>25340</v>
      </c>
      <c r="D29" s="25">
        <v>25646</v>
      </c>
      <c r="E29" s="25">
        <v>101.2075769534333</v>
      </c>
    </row>
    <row r="30" spans="1:5" ht="18" customHeight="1" x14ac:dyDescent="0.25">
      <c r="A30" s="13">
        <v>5</v>
      </c>
      <c r="B30" s="8" t="s">
        <v>3</v>
      </c>
      <c r="C30" s="25">
        <v>15940</v>
      </c>
      <c r="D30" s="25">
        <v>16383</v>
      </c>
      <c r="E30" s="25">
        <v>102.77917189460477</v>
      </c>
    </row>
    <row r="31" spans="1:5" ht="18" customHeight="1" x14ac:dyDescent="0.25">
      <c r="A31" s="13">
        <v>6</v>
      </c>
      <c r="B31" s="8" t="s">
        <v>4</v>
      </c>
      <c r="C31" s="25">
        <v>17069</v>
      </c>
      <c r="D31" s="25">
        <v>17245</v>
      </c>
      <c r="E31" s="25">
        <v>101.03110902806256</v>
      </c>
    </row>
    <row r="32" spans="1:5" ht="18" customHeight="1" x14ac:dyDescent="0.25">
      <c r="A32" s="13">
        <v>7</v>
      </c>
      <c r="B32" s="8" t="s">
        <v>5</v>
      </c>
      <c r="C32" s="25">
        <v>22815</v>
      </c>
      <c r="D32" s="25">
        <v>22920</v>
      </c>
      <c r="E32" s="25">
        <v>100.4602235371466</v>
      </c>
    </row>
    <row r="33" spans="1:5" ht="18" customHeight="1" x14ac:dyDescent="0.25">
      <c r="A33" s="13">
        <v>8</v>
      </c>
      <c r="B33" s="8" t="s">
        <v>6</v>
      </c>
      <c r="C33" s="25">
        <v>22814</v>
      </c>
      <c r="D33" s="25">
        <v>23199</v>
      </c>
      <c r="E33" s="25">
        <v>101.68756027000964</v>
      </c>
    </row>
    <row r="34" spans="1:5" ht="18" customHeight="1" x14ac:dyDescent="0.25">
      <c r="A34" s="13">
        <v>9</v>
      </c>
      <c r="B34" s="8" t="s">
        <v>7</v>
      </c>
      <c r="C34" s="25">
        <v>26313</v>
      </c>
      <c r="D34" s="25">
        <v>26708</v>
      </c>
      <c r="E34" s="25">
        <v>101.50115912286701</v>
      </c>
    </row>
    <row r="35" spans="1:5" ht="18" customHeight="1" x14ac:dyDescent="0.25">
      <c r="A35" s="13">
        <v>10</v>
      </c>
      <c r="B35" s="8" t="s">
        <v>8</v>
      </c>
      <c r="C35" s="25">
        <v>17434</v>
      </c>
      <c r="D35" s="25">
        <v>17904</v>
      </c>
      <c r="E35" s="25">
        <v>102.69588161064587</v>
      </c>
    </row>
    <row r="36" spans="1:5" ht="18" customHeight="1" x14ac:dyDescent="0.25">
      <c r="A36" s="13">
        <v>11</v>
      </c>
      <c r="B36" s="8" t="s">
        <v>9</v>
      </c>
      <c r="C36" s="25">
        <v>40627</v>
      </c>
      <c r="D36" s="25">
        <v>42908</v>
      </c>
      <c r="E36" s="25">
        <v>105.61449282496862</v>
      </c>
    </row>
    <row r="37" spans="1:5" ht="18" customHeight="1" x14ac:dyDescent="0.25">
      <c r="A37" s="13">
        <v>12</v>
      </c>
      <c r="B37" s="8" t="s">
        <v>10</v>
      </c>
      <c r="C37" s="25">
        <v>36476</v>
      </c>
      <c r="D37" s="25">
        <v>36760</v>
      </c>
      <c r="E37" s="25">
        <v>100.77859414409475</v>
      </c>
    </row>
    <row r="38" spans="1:5" ht="18" customHeight="1" x14ac:dyDescent="0.25">
      <c r="A38" s="13">
        <v>13</v>
      </c>
      <c r="B38" s="8" t="s">
        <v>11</v>
      </c>
      <c r="C38" s="25">
        <v>16948</v>
      </c>
      <c r="D38" s="25">
        <v>17101</v>
      </c>
      <c r="E38" s="25">
        <v>100.90276138777436</v>
      </c>
    </row>
    <row r="39" spans="1:5" ht="18" customHeight="1" x14ac:dyDescent="0.25">
      <c r="A39" s="13">
        <v>14</v>
      </c>
      <c r="B39" s="8" t="s">
        <v>12</v>
      </c>
      <c r="C39" s="25">
        <v>25990</v>
      </c>
      <c r="D39" s="25">
        <v>26472</v>
      </c>
      <c r="E39" s="25">
        <v>101.85455944594075</v>
      </c>
    </row>
    <row r="40" spans="1:5" ht="18" customHeight="1" x14ac:dyDescent="0.25">
      <c r="A40" s="13">
        <v>15</v>
      </c>
      <c r="B40" s="8" t="s">
        <v>13</v>
      </c>
      <c r="C40" s="25">
        <v>23303</v>
      </c>
      <c r="D40" s="25">
        <v>23665</v>
      </c>
      <c r="E40" s="25">
        <v>101.55344805389863</v>
      </c>
    </row>
    <row r="41" spans="1:5" ht="18" customHeight="1" x14ac:dyDescent="0.25">
      <c r="A41" s="13">
        <v>16</v>
      </c>
      <c r="B41" s="8" t="s">
        <v>14</v>
      </c>
      <c r="C41" s="25">
        <v>14919</v>
      </c>
      <c r="D41" s="25">
        <v>15032</v>
      </c>
      <c r="E41" s="25">
        <v>100.75742341980025</v>
      </c>
    </row>
    <row r="42" spans="1:5" s="2" customFormat="1" ht="18" customHeight="1" x14ac:dyDescent="0.25">
      <c r="A42" s="13"/>
      <c r="B42" s="10" t="s">
        <v>83</v>
      </c>
      <c r="C42" s="27">
        <f>SUM(C43:C56)</f>
        <v>463112.9</v>
      </c>
      <c r="D42" s="27">
        <f t="shared" ref="D42" si="2">SUM(D43:D56)</f>
        <v>469585</v>
      </c>
      <c r="E42" s="24">
        <f>+D42/C42*100</f>
        <v>101.39752099326103</v>
      </c>
    </row>
    <row r="43" spans="1:5" ht="18" customHeight="1" x14ac:dyDescent="0.25">
      <c r="A43" s="13">
        <v>1</v>
      </c>
      <c r="B43" s="8" t="s">
        <v>29</v>
      </c>
      <c r="C43" s="25">
        <v>2671.9</v>
      </c>
      <c r="D43" s="25">
        <v>2714</v>
      </c>
      <c r="E43" s="25">
        <v>101.57565777162318</v>
      </c>
    </row>
    <row r="44" spans="1:5" ht="18" customHeight="1" x14ac:dyDescent="0.25">
      <c r="A44" s="13">
        <v>2</v>
      </c>
      <c r="B44" s="8" t="s">
        <v>30</v>
      </c>
      <c r="C44" s="25">
        <v>73</v>
      </c>
      <c r="D44" s="25">
        <v>80</v>
      </c>
      <c r="E44" s="25">
        <v>109.58904109589041</v>
      </c>
    </row>
    <row r="45" spans="1:5" ht="18" customHeight="1" x14ac:dyDescent="0.25">
      <c r="A45" s="13"/>
      <c r="B45" s="9" t="s">
        <v>15</v>
      </c>
      <c r="C45" s="25"/>
      <c r="D45" s="25"/>
      <c r="E45" s="25"/>
    </row>
    <row r="46" spans="1:5" ht="18" customHeight="1" x14ac:dyDescent="0.25">
      <c r="A46" s="13">
        <v>3</v>
      </c>
      <c r="B46" s="8" t="s">
        <v>18</v>
      </c>
      <c r="C46" s="25">
        <v>40545</v>
      </c>
      <c r="D46" s="25">
        <v>41346</v>
      </c>
      <c r="E46" s="25">
        <v>101.97558268590454</v>
      </c>
    </row>
    <row r="47" spans="1:5" ht="18" customHeight="1" x14ac:dyDescent="0.25">
      <c r="A47" s="13">
        <v>4</v>
      </c>
      <c r="B47" s="8" t="s">
        <v>19</v>
      </c>
      <c r="C47" s="25">
        <v>56024</v>
      </c>
      <c r="D47" s="25">
        <v>56513</v>
      </c>
      <c r="E47" s="25">
        <v>100.872840211338</v>
      </c>
    </row>
    <row r="48" spans="1:5" ht="18" customHeight="1" x14ac:dyDescent="0.25">
      <c r="A48" s="13">
        <v>5</v>
      </c>
      <c r="B48" s="8" t="s">
        <v>20</v>
      </c>
      <c r="C48" s="25">
        <v>43998</v>
      </c>
      <c r="D48" s="25">
        <v>44384</v>
      </c>
      <c r="E48" s="25">
        <v>100.87731260511841</v>
      </c>
    </row>
    <row r="49" spans="1:5" ht="18" customHeight="1" x14ac:dyDescent="0.25">
      <c r="A49" s="13">
        <v>6</v>
      </c>
      <c r="B49" s="8" t="s">
        <v>21</v>
      </c>
      <c r="C49" s="25">
        <v>53590</v>
      </c>
      <c r="D49" s="25">
        <v>54168</v>
      </c>
      <c r="E49" s="25">
        <v>101.07855943272999</v>
      </c>
    </row>
    <row r="50" spans="1:5" ht="18" customHeight="1" x14ac:dyDescent="0.25">
      <c r="A50" s="13">
        <v>7</v>
      </c>
      <c r="B50" s="8" t="s">
        <v>22</v>
      </c>
      <c r="C50" s="25">
        <v>24792</v>
      </c>
      <c r="D50" s="25">
        <v>25104</v>
      </c>
      <c r="E50" s="25">
        <v>101.25847047434658</v>
      </c>
    </row>
    <row r="51" spans="1:5" ht="18" customHeight="1" x14ac:dyDescent="0.25">
      <c r="A51" s="13">
        <v>8</v>
      </c>
      <c r="B51" s="8" t="s">
        <v>23</v>
      </c>
      <c r="C51" s="25">
        <v>53796</v>
      </c>
      <c r="D51" s="25">
        <v>54585</v>
      </c>
      <c r="E51" s="25">
        <v>101.46665179567253</v>
      </c>
    </row>
    <row r="52" spans="1:5" ht="18" customHeight="1" x14ac:dyDescent="0.25">
      <c r="A52" s="13">
        <v>9</v>
      </c>
      <c r="B52" s="8" t="s">
        <v>24</v>
      </c>
      <c r="C52" s="25">
        <v>4454</v>
      </c>
      <c r="D52" s="25">
        <v>5324</v>
      </c>
      <c r="E52" s="25">
        <v>119.53300404131117</v>
      </c>
    </row>
    <row r="53" spans="1:5" ht="18" customHeight="1" x14ac:dyDescent="0.25">
      <c r="A53" s="13">
        <v>10</v>
      </c>
      <c r="B53" s="8" t="s">
        <v>25</v>
      </c>
      <c r="C53" s="25">
        <v>43561</v>
      </c>
      <c r="D53" s="25">
        <v>44367</v>
      </c>
      <c r="E53" s="25">
        <v>101.85027891921675</v>
      </c>
    </row>
    <row r="54" spans="1:5" ht="18" customHeight="1" x14ac:dyDescent="0.25">
      <c r="A54" s="13">
        <v>11</v>
      </c>
      <c r="B54" s="8" t="s">
        <v>26</v>
      </c>
      <c r="C54" s="25">
        <v>42870</v>
      </c>
      <c r="D54" s="25">
        <v>43419</v>
      </c>
      <c r="E54" s="25">
        <v>101.28061581525543</v>
      </c>
    </row>
    <row r="55" spans="1:5" ht="18" customHeight="1" x14ac:dyDescent="0.25">
      <c r="A55" s="13">
        <v>12</v>
      </c>
      <c r="B55" s="8" t="s">
        <v>27</v>
      </c>
      <c r="C55" s="25">
        <v>50988</v>
      </c>
      <c r="D55" s="25">
        <v>51427</v>
      </c>
      <c r="E55" s="25">
        <v>100.86098689887817</v>
      </c>
    </row>
    <row r="56" spans="1:5" ht="18" customHeight="1" x14ac:dyDescent="0.25">
      <c r="A56" s="13">
        <v>13</v>
      </c>
      <c r="B56" s="8" t="s">
        <v>28</v>
      </c>
      <c r="C56" s="25">
        <v>45750</v>
      </c>
      <c r="D56" s="25">
        <v>46154</v>
      </c>
      <c r="E56" s="25">
        <v>100.88306010928963</v>
      </c>
    </row>
    <row r="57" spans="1:5" s="2" customFormat="1" ht="18" customHeight="1" x14ac:dyDescent="0.25">
      <c r="A57" s="13"/>
      <c r="B57" s="10" t="s">
        <v>84</v>
      </c>
      <c r="C57" s="28">
        <f>SUM(C58:C71)</f>
        <v>285124.60000000003</v>
      </c>
      <c r="D57" s="28">
        <f t="shared" ref="D57" si="3">SUM(D58:D71)</f>
        <v>291746</v>
      </c>
      <c r="E57" s="24">
        <f>+D57/C57*100</f>
        <v>102.32228295980073</v>
      </c>
    </row>
    <row r="58" spans="1:5" ht="18" customHeight="1" x14ac:dyDescent="0.25">
      <c r="A58" s="13">
        <v>1</v>
      </c>
      <c r="B58" s="8" t="s">
        <v>43</v>
      </c>
      <c r="C58" s="29">
        <v>4120</v>
      </c>
      <c r="D58" s="29">
        <v>4241</v>
      </c>
      <c r="E58" s="29">
        <v>102.9368932038835</v>
      </c>
    </row>
    <row r="59" spans="1:5" ht="18" customHeight="1" x14ac:dyDescent="0.25">
      <c r="A59" s="13"/>
      <c r="B59" s="9" t="s">
        <v>15</v>
      </c>
      <c r="C59" s="29"/>
      <c r="D59" s="29"/>
      <c r="E59" s="29"/>
    </row>
    <row r="60" spans="1:5" ht="18" customHeight="1" x14ac:dyDescent="0.25">
      <c r="A60" s="13">
        <v>2</v>
      </c>
      <c r="B60" s="8" t="s">
        <v>31</v>
      </c>
      <c r="C60" s="29">
        <v>13108</v>
      </c>
      <c r="D60" s="29">
        <v>13362</v>
      </c>
      <c r="E60" s="29">
        <v>101.9377479401892</v>
      </c>
    </row>
    <row r="61" spans="1:5" ht="18" customHeight="1" x14ac:dyDescent="0.25">
      <c r="A61" s="13">
        <v>3</v>
      </c>
      <c r="B61" s="8" t="s">
        <v>32</v>
      </c>
      <c r="C61" s="29">
        <v>49380.6</v>
      </c>
      <c r="D61" s="29">
        <v>50599</v>
      </c>
      <c r="E61" s="29">
        <v>102.46736572662138</v>
      </c>
    </row>
    <row r="62" spans="1:5" ht="18" customHeight="1" x14ac:dyDescent="0.25">
      <c r="A62" s="13">
        <v>4</v>
      </c>
      <c r="B62" s="8" t="s">
        <v>33</v>
      </c>
      <c r="C62" s="29">
        <v>42337</v>
      </c>
      <c r="D62" s="29">
        <v>42742</v>
      </c>
      <c r="E62" s="29">
        <v>100.9566100573966</v>
      </c>
    </row>
    <row r="63" spans="1:5" ht="18" customHeight="1" x14ac:dyDescent="0.25">
      <c r="A63" s="13">
        <v>5</v>
      </c>
      <c r="B63" s="8" t="s">
        <v>34</v>
      </c>
      <c r="C63" s="29">
        <v>34350.800000000003</v>
      </c>
      <c r="D63" s="29">
        <v>34825</v>
      </c>
      <c r="E63" s="29">
        <v>101.38046275487034</v>
      </c>
    </row>
    <row r="64" spans="1:5" ht="18" customHeight="1" x14ac:dyDescent="0.25">
      <c r="A64" s="13">
        <v>6</v>
      </c>
      <c r="B64" s="8" t="s">
        <v>35</v>
      </c>
      <c r="C64" s="29">
        <v>21517</v>
      </c>
      <c r="D64" s="29">
        <v>22322</v>
      </c>
      <c r="E64" s="29">
        <v>103.74122786633824</v>
      </c>
    </row>
    <row r="65" spans="1:5" ht="18" customHeight="1" x14ac:dyDescent="0.25">
      <c r="A65" s="13">
        <v>7</v>
      </c>
      <c r="B65" s="8" t="s">
        <v>36</v>
      </c>
      <c r="C65" s="29">
        <v>35125</v>
      </c>
      <c r="D65" s="29">
        <v>35531</v>
      </c>
      <c r="E65" s="29">
        <v>101.15587188612101</v>
      </c>
    </row>
    <row r="66" spans="1:5" ht="18" customHeight="1" x14ac:dyDescent="0.25">
      <c r="A66" s="13">
        <v>8</v>
      </c>
      <c r="B66" s="8" t="s">
        <v>37</v>
      </c>
      <c r="C66" s="29">
        <v>19575</v>
      </c>
      <c r="D66" s="29">
        <v>20132</v>
      </c>
      <c r="E66" s="29">
        <v>102.84546615581098</v>
      </c>
    </row>
    <row r="67" spans="1:5" ht="18" customHeight="1" x14ac:dyDescent="0.25">
      <c r="A67" s="13">
        <v>9</v>
      </c>
      <c r="B67" s="8" t="s">
        <v>38</v>
      </c>
      <c r="C67" s="29">
        <v>10079</v>
      </c>
      <c r="D67" s="29">
        <v>10199</v>
      </c>
      <c r="E67" s="29">
        <v>101.19059430499058</v>
      </c>
    </row>
    <row r="68" spans="1:5" ht="18" customHeight="1" x14ac:dyDescent="0.25">
      <c r="A68" s="13">
        <v>10</v>
      </c>
      <c r="B68" s="8" t="s">
        <v>39</v>
      </c>
      <c r="C68" s="29">
        <v>14013</v>
      </c>
      <c r="D68" s="29">
        <v>14403</v>
      </c>
      <c r="E68" s="29">
        <v>102.78312995076</v>
      </c>
    </row>
    <row r="69" spans="1:5" ht="18" customHeight="1" x14ac:dyDescent="0.25">
      <c r="A69" s="13">
        <v>11</v>
      </c>
      <c r="B69" s="8" t="s">
        <v>40</v>
      </c>
      <c r="C69" s="29">
        <v>15661</v>
      </c>
      <c r="D69" s="29">
        <v>16316</v>
      </c>
      <c r="E69" s="29">
        <v>104.18236383372709</v>
      </c>
    </row>
    <row r="70" spans="1:5" ht="18" customHeight="1" x14ac:dyDescent="0.25">
      <c r="A70" s="13">
        <v>12</v>
      </c>
      <c r="B70" s="8" t="s">
        <v>41</v>
      </c>
      <c r="C70" s="29">
        <v>12893.8</v>
      </c>
      <c r="D70" s="29">
        <v>13614</v>
      </c>
      <c r="E70" s="29">
        <v>105.58563030293631</v>
      </c>
    </row>
    <row r="71" spans="1:5" ht="18" customHeight="1" x14ac:dyDescent="0.25">
      <c r="A71" s="13">
        <v>13</v>
      </c>
      <c r="B71" s="8" t="s">
        <v>42</v>
      </c>
      <c r="C71" s="29">
        <v>12964.400000000001</v>
      </c>
      <c r="D71" s="29">
        <v>13460</v>
      </c>
      <c r="E71" s="29">
        <v>103.82277621795069</v>
      </c>
    </row>
    <row r="72" spans="1:5" s="2" customFormat="1" ht="18" customHeight="1" x14ac:dyDescent="0.25">
      <c r="A72" s="13"/>
      <c r="B72" s="10" t="s">
        <v>85</v>
      </c>
      <c r="C72" s="28">
        <f>SUM(C73:C89)</f>
        <v>542028.80000000005</v>
      </c>
      <c r="D72" s="28">
        <f t="shared" ref="D72" si="4">SUM(D73:D89)</f>
        <v>547519</v>
      </c>
      <c r="E72" s="24">
        <f>+D72/C72*100</f>
        <v>101.01289820762291</v>
      </c>
    </row>
    <row r="73" spans="1:5" ht="18" customHeight="1" x14ac:dyDescent="0.25">
      <c r="A73" s="13">
        <v>1</v>
      </c>
      <c r="B73" s="8" t="s">
        <v>57</v>
      </c>
      <c r="C73" s="29">
        <v>842</v>
      </c>
      <c r="D73" s="29">
        <v>850</v>
      </c>
      <c r="E73" s="29">
        <v>100.95011876484561</v>
      </c>
    </row>
    <row r="74" spans="1:5" ht="18" customHeight="1" x14ac:dyDescent="0.25">
      <c r="A74" s="13">
        <v>2</v>
      </c>
      <c r="B74" s="8" t="s">
        <v>58</v>
      </c>
      <c r="C74" s="29">
        <v>4928</v>
      </c>
      <c r="D74" s="29">
        <v>5001</v>
      </c>
      <c r="E74" s="29">
        <v>101.48133116883118</v>
      </c>
    </row>
    <row r="75" spans="1:5" ht="18" customHeight="1" x14ac:dyDescent="0.25">
      <c r="A75" s="13"/>
      <c r="B75" s="9" t="s">
        <v>15</v>
      </c>
      <c r="C75" s="29"/>
      <c r="D75" s="29"/>
      <c r="E75" s="29"/>
    </row>
    <row r="76" spans="1:5" ht="18" customHeight="1" x14ac:dyDescent="0.25">
      <c r="A76" s="13">
        <v>3</v>
      </c>
      <c r="B76" s="8" t="s">
        <v>44</v>
      </c>
      <c r="C76" s="29">
        <v>21473.7</v>
      </c>
      <c r="D76" s="29">
        <v>21581</v>
      </c>
      <c r="E76" s="29">
        <v>100.49968100513651</v>
      </c>
    </row>
    <row r="77" spans="1:5" ht="18" customHeight="1" x14ac:dyDescent="0.25">
      <c r="A77" s="13">
        <v>4</v>
      </c>
      <c r="B77" s="8" t="s">
        <v>45</v>
      </c>
      <c r="C77" s="29">
        <v>18763</v>
      </c>
      <c r="D77" s="29">
        <v>18801</v>
      </c>
      <c r="E77" s="29">
        <v>100.20252624846773</v>
      </c>
    </row>
    <row r="78" spans="1:5" ht="18" customHeight="1" x14ac:dyDescent="0.25">
      <c r="A78" s="13">
        <v>5</v>
      </c>
      <c r="B78" s="8" t="s">
        <v>46</v>
      </c>
      <c r="C78" s="29">
        <v>48555</v>
      </c>
      <c r="D78" s="29">
        <v>49005</v>
      </c>
      <c r="E78" s="29">
        <v>100.92678405931419</v>
      </c>
    </row>
    <row r="79" spans="1:5" ht="18" customHeight="1" x14ac:dyDescent="0.25">
      <c r="A79" s="13">
        <v>6</v>
      </c>
      <c r="B79" s="8" t="s">
        <v>47</v>
      </c>
      <c r="C79" s="29">
        <v>47137.3</v>
      </c>
      <c r="D79" s="29">
        <v>47287</v>
      </c>
      <c r="E79" s="29">
        <v>100.31758289083169</v>
      </c>
    </row>
    <row r="80" spans="1:5" ht="18" customHeight="1" x14ac:dyDescent="0.25">
      <c r="A80" s="13">
        <v>7</v>
      </c>
      <c r="B80" s="8" t="s">
        <v>48</v>
      </c>
      <c r="C80" s="29">
        <v>59272.5</v>
      </c>
      <c r="D80" s="29">
        <v>59528</v>
      </c>
      <c r="E80" s="29">
        <v>100.43105993504575</v>
      </c>
    </row>
    <row r="81" spans="1:5" ht="18" customHeight="1" x14ac:dyDescent="0.25">
      <c r="A81" s="13">
        <v>8</v>
      </c>
      <c r="B81" s="8" t="s">
        <v>49</v>
      </c>
      <c r="C81" s="29">
        <v>69701</v>
      </c>
      <c r="D81" s="29">
        <v>70111</v>
      </c>
      <c r="E81" s="29">
        <v>100.58822685470797</v>
      </c>
    </row>
    <row r="82" spans="1:5" ht="18" customHeight="1" x14ac:dyDescent="0.25">
      <c r="A82" s="13">
        <v>9</v>
      </c>
      <c r="B82" s="8" t="s">
        <v>50</v>
      </c>
      <c r="C82" s="29">
        <v>28283</v>
      </c>
      <c r="D82" s="29">
        <v>28857</v>
      </c>
      <c r="E82" s="29">
        <v>102.02948767811053</v>
      </c>
    </row>
    <row r="83" spans="1:5" ht="18" customHeight="1" x14ac:dyDescent="0.25">
      <c r="A83" s="13">
        <v>10</v>
      </c>
      <c r="B83" s="8" t="s">
        <v>51</v>
      </c>
      <c r="C83" s="29">
        <v>20552</v>
      </c>
      <c r="D83" s="29">
        <v>20735</v>
      </c>
      <c r="E83" s="29">
        <v>100.89042428960686</v>
      </c>
    </row>
    <row r="84" spans="1:5" ht="18" customHeight="1" x14ac:dyDescent="0.25">
      <c r="A84" s="13">
        <v>11</v>
      </c>
      <c r="B84" s="8" t="s">
        <v>52</v>
      </c>
      <c r="C84" s="29">
        <v>23767</v>
      </c>
      <c r="D84" s="29">
        <v>24527</v>
      </c>
      <c r="E84" s="29">
        <v>103.19771111204612</v>
      </c>
    </row>
    <row r="85" spans="1:5" ht="18" customHeight="1" x14ac:dyDescent="0.25">
      <c r="A85" s="13">
        <v>12</v>
      </c>
      <c r="B85" s="8" t="s">
        <v>53</v>
      </c>
      <c r="C85" s="29">
        <v>48901.4</v>
      </c>
      <c r="D85" s="29">
        <v>49200</v>
      </c>
      <c r="E85" s="29">
        <v>100.61061646496827</v>
      </c>
    </row>
    <row r="86" spans="1:5" ht="18" customHeight="1" x14ac:dyDescent="0.25">
      <c r="A86" s="13">
        <v>13</v>
      </c>
      <c r="B86" s="8" t="s">
        <v>212</v>
      </c>
      <c r="C86" s="29">
        <v>0</v>
      </c>
      <c r="D86" s="29">
        <v>0</v>
      </c>
      <c r="E86" s="29">
        <v>0</v>
      </c>
    </row>
    <row r="87" spans="1:5" ht="18" customHeight="1" x14ac:dyDescent="0.25">
      <c r="A87" s="13">
        <v>14</v>
      </c>
      <c r="B87" s="8" t="s">
        <v>54</v>
      </c>
      <c r="C87" s="29">
        <v>75432</v>
      </c>
      <c r="D87" s="29">
        <v>77135</v>
      </c>
      <c r="E87" s="29">
        <v>102.25766253049105</v>
      </c>
    </row>
    <row r="88" spans="1:5" ht="18" customHeight="1" x14ac:dyDescent="0.25">
      <c r="A88" s="13">
        <v>15</v>
      </c>
      <c r="B88" s="8" t="s">
        <v>55</v>
      </c>
      <c r="C88" s="29">
        <v>33309.9</v>
      </c>
      <c r="D88" s="29">
        <v>33407</v>
      </c>
      <c r="E88" s="29">
        <v>100.29150492796435</v>
      </c>
    </row>
    <row r="89" spans="1:5" ht="18" customHeight="1" x14ac:dyDescent="0.25">
      <c r="A89" s="13">
        <v>16</v>
      </c>
      <c r="B89" s="8" t="s">
        <v>56</v>
      </c>
      <c r="C89" s="29">
        <v>41111</v>
      </c>
      <c r="D89" s="29">
        <v>41494</v>
      </c>
      <c r="E89" s="29">
        <v>100.9316241395247</v>
      </c>
    </row>
    <row r="90" spans="1:5" s="2" customFormat="1" ht="18" customHeight="1" x14ac:dyDescent="0.25">
      <c r="A90" s="13"/>
      <c r="B90" s="10" t="s">
        <v>86</v>
      </c>
      <c r="C90" s="28">
        <f>SUM(C91:C102)</f>
        <v>221399.2</v>
      </c>
      <c r="D90" s="28">
        <f t="shared" ref="D90" si="5">SUM(D91:D102)</f>
        <v>224586</v>
      </c>
      <c r="E90" s="24">
        <f>+D90/C90*100</f>
        <v>101.43939092824183</v>
      </c>
    </row>
    <row r="91" spans="1:5" ht="18" customHeight="1" x14ac:dyDescent="0.25">
      <c r="A91" s="13">
        <v>1</v>
      </c>
      <c r="B91" s="8" t="s">
        <v>67</v>
      </c>
      <c r="C91" s="29">
        <v>477.2</v>
      </c>
      <c r="D91" s="29">
        <v>504</v>
      </c>
      <c r="E91" s="29">
        <v>105.61609388097236</v>
      </c>
    </row>
    <row r="92" spans="1:5" ht="18" customHeight="1" x14ac:dyDescent="0.25">
      <c r="A92" s="13">
        <v>2</v>
      </c>
      <c r="B92" s="8" t="s">
        <v>68</v>
      </c>
      <c r="C92" s="29">
        <v>666</v>
      </c>
      <c r="D92" s="29">
        <v>708</v>
      </c>
      <c r="E92" s="29">
        <v>106.30630630630631</v>
      </c>
    </row>
    <row r="93" spans="1:5" ht="18" customHeight="1" x14ac:dyDescent="0.25">
      <c r="A93" s="13">
        <v>3</v>
      </c>
      <c r="B93" s="8" t="s">
        <v>69</v>
      </c>
      <c r="C93" s="29">
        <v>1659</v>
      </c>
      <c r="D93" s="29">
        <v>1366</v>
      </c>
      <c r="E93" s="29">
        <v>82.338758288125376</v>
      </c>
    </row>
    <row r="94" spans="1:5" ht="18" customHeight="1" x14ac:dyDescent="0.25">
      <c r="A94" s="13"/>
      <c r="B94" s="9" t="s">
        <v>15</v>
      </c>
      <c r="C94" s="29"/>
      <c r="D94" s="29"/>
      <c r="E94" s="29"/>
    </row>
    <row r="95" spans="1:5" ht="18" customHeight="1" x14ac:dyDescent="0.25">
      <c r="A95" s="13">
        <v>4</v>
      </c>
      <c r="B95" s="8" t="s">
        <v>59</v>
      </c>
      <c r="C95" s="29">
        <v>8886</v>
      </c>
      <c r="D95" s="29">
        <v>9092</v>
      </c>
      <c r="E95" s="29">
        <v>102.31825343236551</v>
      </c>
    </row>
    <row r="96" spans="1:5" ht="18" customHeight="1" x14ac:dyDescent="0.25">
      <c r="A96" s="13">
        <v>5</v>
      </c>
      <c r="B96" s="8" t="s">
        <v>60</v>
      </c>
      <c r="C96" s="29">
        <v>43775</v>
      </c>
      <c r="D96" s="29">
        <v>44325</v>
      </c>
      <c r="E96" s="29">
        <v>101.25642490005711</v>
      </c>
    </row>
    <row r="97" spans="1:5" ht="18" customHeight="1" x14ac:dyDescent="0.25">
      <c r="A97" s="13">
        <v>6</v>
      </c>
      <c r="B97" s="8" t="s">
        <v>61</v>
      </c>
      <c r="C97" s="29">
        <v>40858</v>
      </c>
      <c r="D97" s="29">
        <v>41666</v>
      </c>
      <c r="E97" s="29">
        <v>101.97758088991139</v>
      </c>
    </row>
    <row r="98" spans="1:5" ht="18" customHeight="1" x14ac:dyDescent="0.25">
      <c r="A98" s="13">
        <v>7</v>
      </c>
      <c r="B98" s="8" t="s">
        <v>62</v>
      </c>
      <c r="C98" s="29">
        <v>32395</v>
      </c>
      <c r="D98" s="29">
        <v>33107</v>
      </c>
      <c r="E98" s="29">
        <v>102.19787004167308</v>
      </c>
    </row>
    <row r="99" spans="1:5" ht="18" customHeight="1" x14ac:dyDescent="0.25">
      <c r="A99" s="13">
        <v>8</v>
      </c>
      <c r="B99" s="8" t="s">
        <v>63</v>
      </c>
      <c r="C99" s="29">
        <v>12101</v>
      </c>
      <c r="D99" s="29">
        <v>12306</v>
      </c>
      <c r="E99" s="29">
        <v>101.69407486984548</v>
      </c>
    </row>
    <row r="100" spans="1:5" ht="18" customHeight="1" x14ac:dyDescent="0.25">
      <c r="A100" s="13">
        <v>9</v>
      </c>
      <c r="B100" s="8" t="s">
        <v>64</v>
      </c>
      <c r="C100" s="29">
        <v>1480</v>
      </c>
      <c r="D100" s="29">
        <v>1689</v>
      </c>
      <c r="E100" s="29">
        <v>114.12162162162163</v>
      </c>
    </row>
    <row r="101" spans="1:5" ht="18" customHeight="1" x14ac:dyDescent="0.25">
      <c r="A101" s="13">
        <v>10</v>
      </c>
      <c r="B101" s="8" t="s">
        <v>65</v>
      </c>
      <c r="C101" s="29">
        <v>2546</v>
      </c>
      <c r="D101" s="29">
        <v>2765</v>
      </c>
      <c r="E101" s="29">
        <v>108.60172820109977</v>
      </c>
    </row>
    <row r="102" spans="1:5" ht="18" customHeight="1" x14ac:dyDescent="0.25">
      <c r="A102" s="13">
        <v>11</v>
      </c>
      <c r="B102" s="8" t="s">
        <v>66</v>
      </c>
      <c r="C102" s="29">
        <v>76556</v>
      </c>
      <c r="D102" s="29">
        <v>77058</v>
      </c>
      <c r="E102" s="29">
        <v>100.65572913945347</v>
      </c>
    </row>
    <row r="103" spans="1:5" s="2" customFormat="1" ht="18" customHeight="1" x14ac:dyDescent="0.25">
      <c r="A103" s="13"/>
      <c r="B103" s="10" t="s">
        <v>87</v>
      </c>
      <c r="C103" s="28">
        <f>SUM(C104:C116)</f>
        <v>318525.09999999998</v>
      </c>
      <c r="D103" s="28">
        <f t="shared" ref="D103" si="6">SUM(D104:D116)</f>
        <v>332108</v>
      </c>
      <c r="E103" s="24">
        <f>+D103/C103*100</f>
        <v>104.26431072464935</v>
      </c>
    </row>
    <row r="104" spans="1:5" ht="18" customHeight="1" x14ac:dyDescent="0.25">
      <c r="A104" s="13">
        <v>1</v>
      </c>
      <c r="B104" s="5" t="s">
        <v>81</v>
      </c>
      <c r="C104" s="29">
        <v>16142</v>
      </c>
      <c r="D104" s="29">
        <v>17856</v>
      </c>
      <c r="E104" s="29">
        <v>110.61826291661505</v>
      </c>
    </row>
    <row r="105" spans="1:5" ht="18" customHeight="1" x14ac:dyDescent="0.25">
      <c r="A105" s="13"/>
      <c r="B105" s="9" t="s">
        <v>15</v>
      </c>
      <c r="C105" s="29"/>
      <c r="D105" s="29"/>
      <c r="E105" s="29"/>
    </row>
    <row r="106" spans="1:5" ht="18" customHeight="1" x14ac:dyDescent="0.25">
      <c r="A106" s="13">
        <v>2</v>
      </c>
      <c r="B106" s="8" t="s">
        <v>70</v>
      </c>
      <c r="C106" s="29">
        <v>18541.36</v>
      </c>
      <c r="D106" s="29">
        <v>19010</v>
      </c>
      <c r="E106" s="29">
        <v>102.5275384329952</v>
      </c>
    </row>
    <row r="107" spans="1:5" ht="18" customHeight="1" x14ac:dyDescent="0.25">
      <c r="A107" s="13">
        <v>3</v>
      </c>
      <c r="B107" s="8" t="s">
        <v>71</v>
      </c>
      <c r="C107" s="29">
        <v>22086</v>
      </c>
      <c r="D107" s="29">
        <v>22449</v>
      </c>
      <c r="E107" s="29">
        <v>101.64357511545776</v>
      </c>
    </row>
    <row r="108" spans="1:5" ht="18" customHeight="1" x14ac:dyDescent="0.25">
      <c r="A108" s="13">
        <v>4</v>
      </c>
      <c r="B108" s="8" t="s">
        <v>72</v>
      </c>
      <c r="C108" s="29">
        <v>27253.25</v>
      </c>
      <c r="D108" s="29">
        <v>29254</v>
      </c>
      <c r="E108" s="29">
        <v>107.3413262638401</v>
      </c>
    </row>
    <row r="109" spans="1:5" ht="18" customHeight="1" x14ac:dyDescent="0.25">
      <c r="A109" s="13">
        <v>5</v>
      </c>
      <c r="B109" s="8" t="s">
        <v>73</v>
      </c>
      <c r="C109" s="29">
        <v>26007.200000000001</v>
      </c>
      <c r="D109" s="29">
        <v>26996</v>
      </c>
      <c r="E109" s="29">
        <v>103.80202405487711</v>
      </c>
    </row>
    <row r="110" spans="1:5" ht="18" customHeight="1" x14ac:dyDescent="0.25">
      <c r="A110" s="13">
        <v>6</v>
      </c>
      <c r="B110" s="8" t="s">
        <v>74</v>
      </c>
      <c r="C110" s="29">
        <v>28687.8</v>
      </c>
      <c r="D110" s="29">
        <v>28965</v>
      </c>
      <c r="E110" s="29">
        <v>100.96626440507812</v>
      </c>
    </row>
    <row r="111" spans="1:5" ht="18" customHeight="1" x14ac:dyDescent="0.25">
      <c r="A111" s="13">
        <v>7</v>
      </c>
      <c r="B111" s="8" t="s">
        <v>75</v>
      </c>
      <c r="C111" s="29">
        <v>31510.45</v>
      </c>
      <c r="D111" s="29">
        <v>33608</v>
      </c>
      <c r="E111" s="29">
        <v>106.65668056152799</v>
      </c>
    </row>
    <row r="112" spans="1:5" ht="18" customHeight="1" x14ac:dyDescent="0.25">
      <c r="A112" s="13">
        <v>8</v>
      </c>
      <c r="B112" s="8" t="s">
        <v>76</v>
      </c>
      <c r="C112" s="29">
        <v>18828.5</v>
      </c>
      <c r="D112" s="29">
        <v>20755</v>
      </c>
      <c r="E112" s="29">
        <v>110.23182940754708</v>
      </c>
    </row>
    <row r="113" spans="1:5" ht="18" customHeight="1" x14ac:dyDescent="0.25">
      <c r="A113" s="13">
        <v>9</v>
      </c>
      <c r="B113" s="8" t="s">
        <v>77</v>
      </c>
      <c r="C113" s="29">
        <v>29163</v>
      </c>
      <c r="D113" s="29">
        <v>30342</v>
      </c>
      <c r="E113" s="29">
        <v>104.04279395123959</v>
      </c>
    </row>
    <row r="114" spans="1:5" ht="18" customHeight="1" x14ac:dyDescent="0.25">
      <c r="A114" s="13">
        <v>10</v>
      </c>
      <c r="B114" s="8" t="s">
        <v>78</v>
      </c>
      <c r="C114" s="29">
        <v>20056</v>
      </c>
      <c r="D114" s="29">
        <v>20895</v>
      </c>
      <c r="E114" s="29">
        <v>104.18328679696849</v>
      </c>
    </row>
    <row r="115" spans="1:5" ht="18" customHeight="1" x14ac:dyDescent="0.25">
      <c r="A115" s="13">
        <v>11</v>
      </c>
      <c r="B115" s="8" t="s">
        <v>79</v>
      </c>
      <c r="C115" s="29">
        <v>49411.68</v>
      </c>
      <c r="D115" s="29">
        <v>50441</v>
      </c>
      <c r="E115" s="29">
        <v>102.08315119016393</v>
      </c>
    </row>
    <row r="116" spans="1:5" ht="18" customHeight="1" x14ac:dyDescent="0.25">
      <c r="A116" s="13">
        <v>12</v>
      </c>
      <c r="B116" s="8" t="s">
        <v>80</v>
      </c>
      <c r="C116" s="29">
        <v>30837.86</v>
      </c>
      <c r="D116" s="29">
        <v>31537</v>
      </c>
      <c r="E116" s="29">
        <v>102.26714823920986</v>
      </c>
    </row>
    <row r="117" spans="1:5" s="2" customFormat="1" ht="18" customHeight="1" x14ac:dyDescent="0.25">
      <c r="A117" s="13"/>
      <c r="B117" s="10" t="s">
        <v>88</v>
      </c>
      <c r="C117" s="28">
        <f>SUM(C118:C134)</f>
        <v>656764.30000000005</v>
      </c>
      <c r="D117" s="28">
        <f t="shared" ref="D117" si="7">SUM(D118:D134)</f>
        <v>657548</v>
      </c>
      <c r="E117" s="24">
        <f>+D117/C117*100</f>
        <v>100.11932743603755</v>
      </c>
    </row>
    <row r="118" spans="1:5" ht="18" customHeight="1" x14ac:dyDescent="0.25">
      <c r="A118" s="13">
        <v>1</v>
      </c>
      <c r="B118" s="8" t="s">
        <v>103</v>
      </c>
      <c r="C118" s="29">
        <v>4525</v>
      </c>
      <c r="D118" s="29">
        <v>4551</v>
      </c>
      <c r="E118" s="29">
        <v>100.57458563535913</v>
      </c>
    </row>
    <row r="119" spans="1:5" ht="18" customHeight="1" x14ac:dyDescent="0.25">
      <c r="A119" s="13">
        <v>2</v>
      </c>
      <c r="B119" s="8" t="s">
        <v>104</v>
      </c>
      <c r="C119" s="29">
        <v>5442</v>
      </c>
      <c r="D119" s="29">
        <v>5532</v>
      </c>
      <c r="E119" s="29">
        <v>101.65380374862183</v>
      </c>
    </row>
    <row r="120" spans="1:5" ht="18" customHeight="1" x14ac:dyDescent="0.25">
      <c r="A120" s="13"/>
      <c r="B120" s="9" t="s">
        <v>15</v>
      </c>
      <c r="C120" s="29"/>
      <c r="D120" s="29"/>
      <c r="E120" s="29"/>
    </row>
    <row r="121" spans="1:5" ht="18" customHeight="1" x14ac:dyDescent="0.25">
      <c r="A121" s="13">
        <v>3</v>
      </c>
      <c r="B121" s="8" t="s">
        <v>89</v>
      </c>
      <c r="C121" s="29">
        <v>31798</v>
      </c>
      <c r="D121" s="29">
        <v>32422</v>
      </c>
      <c r="E121" s="29">
        <v>101.96238757154539</v>
      </c>
    </row>
    <row r="122" spans="1:5" ht="18" customHeight="1" x14ac:dyDescent="0.25">
      <c r="A122" s="13">
        <v>4</v>
      </c>
      <c r="B122" s="8" t="s">
        <v>90</v>
      </c>
      <c r="C122" s="29">
        <v>41555</v>
      </c>
      <c r="D122" s="29">
        <v>42174</v>
      </c>
      <c r="E122" s="29">
        <v>101.48959210684635</v>
      </c>
    </row>
    <row r="123" spans="1:5" ht="18" customHeight="1" x14ac:dyDescent="0.25">
      <c r="A123" s="13">
        <v>5</v>
      </c>
      <c r="B123" s="8" t="s">
        <v>91</v>
      </c>
      <c r="C123" s="29">
        <v>43313</v>
      </c>
      <c r="D123" s="29">
        <v>44012</v>
      </c>
      <c r="E123" s="29">
        <v>101.61383418373238</v>
      </c>
    </row>
    <row r="124" spans="1:5" ht="18" customHeight="1" x14ac:dyDescent="0.25">
      <c r="A124" s="13">
        <v>6</v>
      </c>
      <c r="B124" s="8" t="s">
        <v>92</v>
      </c>
      <c r="C124" s="29">
        <v>63504</v>
      </c>
      <c r="D124" s="29">
        <v>64536</v>
      </c>
      <c r="E124" s="29">
        <v>101.62509448223733</v>
      </c>
    </row>
    <row r="125" spans="1:5" ht="18" customHeight="1" x14ac:dyDescent="0.25">
      <c r="A125" s="13">
        <v>7</v>
      </c>
      <c r="B125" s="8" t="s">
        <v>93</v>
      </c>
      <c r="C125" s="29">
        <v>66817</v>
      </c>
      <c r="D125" s="29">
        <v>67531</v>
      </c>
      <c r="E125" s="29">
        <v>101.06859032880853</v>
      </c>
    </row>
    <row r="126" spans="1:5" ht="18" customHeight="1" x14ac:dyDescent="0.25">
      <c r="A126" s="13">
        <v>8</v>
      </c>
      <c r="B126" s="8" t="s">
        <v>94</v>
      </c>
      <c r="C126" s="29">
        <v>33612</v>
      </c>
      <c r="D126" s="29">
        <v>33233</v>
      </c>
      <c r="E126" s="29">
        <v>98.87242651434012</v>
      </c>
    </row>
    <row r="127" spans="1:5" ht="18" customHeight="1" x14ac:dyDescent="0.25">
      <c r="A127" s="13">
        <v>9</v>
      </c>
      <c r="B127" s="8" t="s">
        <v>95</v>
      </c>
      <c r="C127" s="29">
        <v>29741</v>
      </c>
      <c r="D127" s="29">
        <v>30357</v>
      </c>
      <c r="E127" s="29">
        <v>102.07121482129047</v>
      </c>
    </row>
    <row r="128" spans="1:5" ht="18" customHeight="1" x14ac:dyDescent="0.25">
      <c r="A128" s="13">
        <v>10</v>
      </c>
      <c r="B128" s="8" t="s">
        <v>96</v>
      </c>
      <c r="C128" s="29">
        <v>69766</v>
      </c>
      <c r="D128" s="29">
        <v>65566</v>
      </c>
      <c r="E128" s="29">
        <v>93.97987558409541</v>
      </c>
    </row>
    <row r="129" spans="1:5" ht="18" customHeight="1" x14ac:dyDescent="0.25">
      <c r="A129" s="13">
        <v>11</v>
      </c>
      <c r="B129" s="8" t="s">
        <v>97</v>
      </c>
      <c r="C129" s="29">
        <v>63948.3</v>
      </c>
      <c r="D129" s="29">
        <v>65060</v>
      </c>
      <c r="E129" s="29">
        <v>101.73843557999196</v>
      </c>
    </row>
    <row r="130" spans="1:5" ht="18" customHeight="1" x14ac:dyDescent="0.25">
      <c r="A130" s="13">
        <v>12</v>
      </c>
      <c r="B130" s="8" t="s">
        <v>98</v>
      </c>
      <c r="C130" s="29">
        <v>36240</v>
      </c>
      <c r="D130" s="29">
        <v>36246</v>
      </c>
      <c r="E130" s="29">
        <v>100.01655629139073</v>
      </c>
    </row>
    <row r="131" spans="1:5" ht="18" customHeight="1" x14ac:dyDescent="0.25">
      <c r="A131" s="13">
        <v>13</v>
      </c>
      <c r="B131" s="8" t="s">
        <v>99</v>
      </c>
      <c r="C131" s="29">
        <v>25687</v>
      </c>
      <c r="D131" s="29">
        <v>25687</v>
      </c>
      <c r="E131" s="29">
        <v>100</v>
      </c>
    </row>
    <row r="132" spans="1:5" ht="18" customHeight="1" x14ac:dyDescent="0.25">
      <c r="A132" s="13">
        <v>14</v>
      </c>
      <c r="B132" s="8" t="s">
        <v>100</v>
      </c>
      <c r="C132" s="29">
        <v>20499</v>
      </c>
      <c r="D132" s="29">
        <v>20890</v>
      </c>
      <c r="E132" s="29">
        <v>101.90741011756673</v>
      </c>
    </row>
    <row r="133" spans="1:5" ht="18" customHeight="1" x14ac:dyDescent="0.25">
      <c r="A133" s="13">
        <v>15</v>
      </c>
      <c r="B133" s="8" t="s">
        <v>101</v>
      </c>
      <c r="C133" s="29">
        <v>72553</v>
      </c>
      <c r="D133" s="29">
        <v>72790</v>
      </c>
      <c r="E133" s="29">
        <v>100.32665775364215</v>
      </c>
    </row>
    <row r="134" spans="1:5" ht="18" customHeight="1" x14ac:dyDescent="0.25">
      <c r="A134" s="13">
        <v>16</v>
      </c>
      <c r="B134" s="8" t="s">
        <v>102</v>
      </c>
      <c r="C134" s="29">
        <v>47764</v>
      </c>
      <c r="D134" s="29">
        <v>46961</v>
      </c>
      <c r="E134" s="29">
        <v>98.318817519470741</v>
      </c>
    </row>
    <row r="135" spans="1:5" s="2" customFormat="1" ht="18" customHeight="1" x14ac:dyDescent="0.25">
      <c r="A135" s="13"/>
      <c r="B135" s="10" t="s">
        <v>105</v>
      </c>
      <c r="C135" s="28">
        <f>SUM(C136:C151)</f>
        <v>425552.3</v>
      </c>
      <c r="D135" s="28">
        <f t="shared" ref="D135" si="8">SUM(D136:D151)</f>
        <v>435012</v>
      </c>
      <c r="E135" s="24">
        <f>+D135/C135*100</f>
        <v>102.22292301087317</v>
      </c>
    </row>
    <row r="136" spans="1:5" ht="18" customHeight="1" x14ac:dyDescent="0.25">
      <c r="A136" s="13">
        <v>1</v>
      </c>
      <c r="B136" s="8" t="s">
        <v>120</v>
      </c>
      <c r="C136" s="29">
        <v>2588</v>
      </c>
      <c r="D136" s="29">
        <v>2648.5</v>
      </c>
      <c r="E136" s="29">
        <v>102.33771251931994</v>
      </c>
    </row>
    <row r="137" spans="1:5" ht="18" customHeight="1" x14ac:dyDescent="0.25">
      <c r="A137" s="13"/>
      <c r="B137" s="9" t="s">
        <v>15</v>
      </c>
      <c r="C137" s="29"/>
      <c r="D137" s="29"/>
      <c r="E137" s="29"/>
    </row>
    <row r="138" spans="1:5" ht="18" customHeight="1" x14ac:dyDescent="0.25">
      <c r="A138" s="13">
        <v>2</v>
      </c>
      <c r="B138" s="8" t="s">
        <v>106</v>
      </c>
      <c r="C138" s="29">
        <v>14741.8</v>
      </c>
      <c r="D138" s="29">
        <v>14805.7</v>
      </c>
      <c r="E138" s="29">
        <v>100.43346131408649</v>
      </c>
    </row>
    <row r="139" spans="1:5" ht="18" customHeight="1" x14ac:dyDescent="0.25">
      <c r="A139" s="13">
        <v>3</v>
      </c>
      <c r="B139" s="8" t="s">
        <v>107</v>
      </c>
      <c r="C139" s="29">
        <v>22975.800000000003</v>
      </c>
      <c r="D139" s="29">
        <v>23484.2</v>
      </c>
      <c r="E139" s="29">
        <v>102.21276299410684</v>
      </c>
    </row>
    <row r="140" spans="1:5" ht="18" customHeight="1" x14ac:dyDescent="0.25">
      <c r="A140" s="13">
        <v>4</v>
      </c>
      <c r="B140" s="8" t="s">
        <v>108</v>
      </c>
      <c r="C140" s="29">
        <v>16566.3</v>
      </c>
      <c r="D140" s="29">
        <v>16895</v>
      </c>
      <c r="E140" s="29">
        <v>101.98414854252307</v>
      </c>
    </row>
    <row r="141" spans="1:5" ht="18" customHeight="1" x14ac:dyDescent="0.25">
      <c r="A141" s="13">
        <v>5</v>
      </c>
      <c r="B141" s="8" t="s">
        <v>109</v>
      </c>
      <c r="C141" s="29">
        <v>19114.699999999997</v>
      </c>
      <c r="D141" s="29">
        <v>19587.599999999999</v>
      </c>
      <c r="E141" s="29">
        <v>102.47401214771878</v>
      </c>
    </row>
    <row r="142" spans="1:5" ht="18" customHeight="1" x14ac:dyDescent="0.25">
      <c r="A142" s="13">
        <v>6</v>
      </c>
      <c r="B142" s="8" t="s">
        <v>110</v>
      </c>
      <c r="C142" s="29">
        <v>29264.9</v>
      </c>
      <c r="D142" s="29">
        <v>30054.399999999998</v>
      </c>
      <c r="E142" s="29">
        <v>102.69777104996088</v>
      </c>
    </row>
    <row r="143" spans="1:5" ht="18" customHeight="1" x14ac:dyDescent="0.25">
      <c r="A143" s="13">
        <v>7</v>
      </c>
      <c r="B143" s="8" t="s">
        <v>111</v>
      </c>
      <c r="C143" s="29">
        <v>82911.599999999991</v>
      </c>
      <c r="D143" s="29">
        <v>84564.200000000012</v>
      </c>
      <c r="E143" s="29">
        <v>101.99320722311475</v>
      </c>
    </row>
    <row r="144" spans="1:5" ht="18" customHeight="1" x14ac:dyDescent="0.25">
      <c r="A144" s="13">
        <v>8</v>
      </c>
      <c r="B144" s="8" t="s">
        <v>112</v>
      </c>
      <c r="C144" s="29">
        <v>46905.5</v>
      </c>
      <c r="D144" s="29">
        <v>47814.600000000006</v>
      </c>
      <c r="E144" s="29">
        <v>101.93815224227438</v>
      </c>
    </row>
    <row r="145" spans="1:5" ht="18" customHeight="1" x14ac:dyDescent="0.25">
      <c r="A145" s="13">
        <v>9</v>
      </c>
      <c r="B145" s="8" t="s">
        <v>113</v>
      </c>
      <c r="C145" s="29">
        <v>30092.3</v>
      </c>
      <c r="D145" s="29">
        <v>30681.5</v>
      </c>
      <c r="E145" s="29">
        <v>101.95797596062781</v>
      </c>
    </row>
    <row r="146" spans="1:5" ht="18" customHeight="1" x14ac:dyDescent="0.25">
      <c r="A146" s="13">
        <v>10</v>
      </c>
      <c r="B146" s="8" t="s">
        <v>114</v>
      </c>
      <c r="C146" s="29">
        <v>17097.3</v>
      </c>
      <c r="D146" s="29">
        <v>17163.400000000001</v>
      </c>
      <c r="E146" s="29">
        <v>100.3866107514052</v>
      </c>
    </row>
    <row r="147" spans="1:5" ht="18" customHeight="1" x14ac:dyDescent="0.25">
      <c r="A147" s="13">
        <v>11</v>
      </c>
      <c r="B147" s="8" t="s">
        <v>115</v>
      </c>
      <c r="C147" s="29">
        <v>24461.9</v>
      </c>
      <c r="D147" s="29">
        <v>25173.5</v>
      </c>
      <c r="E147" s="29">
        <v>102.90901360891836</v>
      </c>
    </row>
    <row r="148" spans="1:5" ht="18" customHeight="1" x14ac:dyDescent="0.25">
      <c r="A148" s="13">
        <v>12</v>
      </c>
      <c r="B148" s="8" t="s">
        <v>116</v>
      </c>
      <c r="C148" s="29">
        <v>13766.2</v>
      </c>
      <c r="D148" s="29">
        <v>14146.7</v>
      </c>
      <c r="E148" s="29">
        <v>102.76401621362467</v>
      </c>
    </row>
    <row r="149" spans="1:5" ht="18" customHeight="1" x14ac:dyDescent="0.25">
      <c r="A149" s="13">
        <v>13</v>
      </c>
      <c r="B149" s="8" t="s">
        <v>117</v>
      </c>
      <c r="C149" s="29">
        <v>33955</v>
      </c>
      <c r="D149" s="29">
        <v>34428.5</v>
      </c>
      <c r="E149" s="29">
        <v>101.39449271094094</v>
      </c>
    </row>
    <row r="150" spans="1:5" ht="18" customHeight="1" x14ac:dyDescent="0.25">
      <c r="A150" s="13">
        <v>14</v>
      </c>
      <c r="B150" s="8" t="s">
        <v>118</v>
      </c>
      <c r="C150" s="29">
        <v>28452.899999999998</v>
      </c>
      <c r="D150" s="29">
        <v>29614.6</v>
      </c>
      <c r="E150" s="29">
        <v>104.08288786028841</v>
      </c>
    </row>
    <row r="151" spans="1:5" ht="18" customHeight="1" x14ac:dyDescent="0.25">
      <c r="A151" s="13">
        <v>15</v>
      </c>
      <c r="B151" s="8" t="s">
        <v>119</v>
      </c>
      <c r="C151" s="29">
        <v>42658.1</v>
      </c>
      <c r="D151" s="29">
        <v>43949.599999999999</v>
      </c>
      <c r="E151" s="29">
        <v>103.02756100248254</v>
      </c>
    </row>
    <row r="152" spans="1:5" s="2" customFormat="1" ht="18" customHeight="1" x14ac:dyDescent="0.25">
      <c r="A152" s="13"/>
      <c r="B152" s="10" t="s">
        <v>132</v>
      </c>
      <c r="C152" s="28">
        <f>SUM(C153:C164)</f>
        <v>168416.00000000003</v>
      </c>
      <c r="D152" s="28">
        <f t="shared" ref="D152" si="9">SUM(D153:D164)</f>
        <v>172928</v>
      </c>
      <c r="E152" s="24">
        <f>+D152/C152*100</f>
        <v>102.67908037241116</v>
      </c>
    </row>
    <row r="153" spans="1:5" ht="18" customHeight="1" x14ac:dyDescent="0.25">
      <c r="A153" s="13">
        <v>1</v>
      </c>
      <c r="B153" s="11" t="s">
        <v>129</v>
      </c>
      <c r="C153" s="29">
        <v>4450</v>
      </c>
      <c r="D153" s="29">
        <v>4466</v>
      </c>
      <c r="E153" s="29">
        <v>100.35955056179775</v>
      </c>
    </row>
    <row r="154" spans="1:5" ht="18" customHeight="1" x14ac:dyDescent="0.25">
      <c r="A154" s="13">
        <v>2</v>
      </c>
      <c r="B154" s="11" t="s">
        <v>130</v>
      </c>
      <c r="C154" s="29">
        <v>304</v>
      </c>
      <c r="D154" s="29">
        <v>313</v>
      </c>
      <c r="E154" s="29">
        <v>102.96052631578947</v>
      </c>
    </row>
    <row r="155" spans="1:5" ht="18" customHeight="1" x14ac:dyDescent="0.25">
      <c r="A155" s="13">
        <v>3</v>
      </c>
      <c r="B155" s="11" t="s">
        <v>131</v>
      </c>
      <c r="C155" s="29">
        <v>610</v>
      </c>
      <c r="D155" s="29">
        <v>619</v>
      </c>
      <c r="E155" s="29">
        <v>101.47540983606558</v>
      </c>
    </row>
    <row r="156" spans="1:5" ht="18" customHeight="1" x14ac:dyDescent="0.25">
      <c r="A156" s="13"/>
      <c r="B156" s="9" t="s">
        <v>15</v>
      </c>
      <c r="C156" s="29"/>
      <c r="D156" s="29"/>
      <c r="E156" s="29"/>
    </row>
    <row r="157" spans="1:5" ht="18" customHeight="1" x14ac:dyDescent="0.25">
      <c r="A157" s="13">
        <v>4</v>
      </c>
      <c r="B157" s="8" t="s">
        <v>121</v>
      </c>
      <c r="C157" s="29">
        <v>11106</v>
      </c>
      <c r="D157" s="29">
        <v>11309</v>
      </c>
      <c r="E157" s="29">
        <v>101.82784080677112</v>
      </c>
    </row>
    <row r="158" spans="1:5" ht="18" customHeight="1" x14ac:dyDescent="0.25">
      <c r="A158" s="13">
        <v>5</v>
      </c>
      <c r="B158" s="8" t="s">
        <v>122</v>
      </c>
      <c r="C158" s="29">
        <v>32737</v>
      </c>
      <c r="D158" s="29">
        <v>33370</v>
      </c>
      <c r="E158" s="29">
        <v>101.9335919601674</v>
      </c>
    </row>
    <row r="159" spans="1:5" ht="18" customHeight="1" x14ac:dyDescent="0.25">
      <c r="A159" s="13">
        <v>6</v>
      </c>
      <c r="B159" s="8" t="s">
        <v>123</v>
      </c>
      <c r="C159" s="29">
        <v>26683</v>
      </c>
      <c r="D159" s="29">
        <v>27083</v>
      </c>
      <c r="E159" s="29">
        <v>101.49908181238992</v>
      </c>
    </row>
    <row r="160" spans="1:5" ht="18" customHeight="1" x14ac:dyDescent="0.25">
      <c r="A160" s="13">
        <v>7</v>
      </c>
      <c r="B160" s="8" t="s">
        <v>124</v>
      </c>
      <c r="C160" s="29">
        <v>20327</v>
      </c>
      <c r="D160" s="29">
        <v>20892</v>
      </c>
      <c r="E160" s="29">
        <v>102.779554287401</v>
      </c>
    </row>
    <row r="161" spans="1:5" ht="18" customHeight="1" x14ac:dyDescent="0.25">
      <c r="A161" s="13">
        <v>8</v>
      </c>
      <c r="B161" s="8" t="s">
        <v>125</v>
      </c>
      <c r="C161" s="29">
        <v>14105.6</v>
      </c>
      <c r="D161" s="29">
        <v>14583</v>
      </c>
      <c r="E161" s="29">
        <v>103.38447141560798</v>
      </c>
    </row>
    <row r="162" spans="1:5" ht="18" customHeight="1" x14ac:dyDescent="0.25">
      <c r="A162" s="13">
        <v>9</v>
      </c>
      <c r="B162" s="8" t="s">
        <v>126</v>
      </c>
      <c r="C162" s="29">
        <v>23747.200000000001</v>
      </c>
      <c r="D162" s="29">
        <v>24752</v>
      </c>
      <c r="E162" s="29">
        <v>104.23123568252257</v>
      </c>
    </row>
    <row r="163" spans="1:5" ht="18" customHeight="1" x14ac:dyDescent="0.25">
      <c r="A163" s="13">
        <v>10</v>
      </c>
      <c r="B163" s="8" t="s">
        <v>127</v>
      </c>
      <c r="C163" s="29">
        <v>19450</v>
      </c>
      <c r="D163" s="29">
        <v>20518</v>
      </c>
      <c r="E163" s="29">
        <v>105.49100257069408</v>
      </c>
    </row>
    <row r="164" spans="1:5" ht="18" customHeight="1" x14ac:dyDescent="0.25">
      <c r="A164" s="13">
        <v>11</v>
      </c>
      <c r="B164" s="8" t="s">
        <v>128</v>
      </c>
      <c r="C164" s="29">
        <v>14896.2</v>
      </c>
      <c r="D164" s="29">
        <v>15023</v>
      </c>
      <c r="E164" s="29">
        <v>100.85122380204348</v>
      </c>
    </row>
    <row r="165" spans="1:5" s="2" customFormat="1" ht="18" customHeight="1" x14ac:dyDescent="0.25">
      <c r="A165" s="13"/>
      <c r="B165" s="10" t="s">
        <v>133</v>
      </c>
      <c r="C165" s="28">
        <f>SUM(C166:C189)</f>
        <v>469357.90000000008</v>
      </c>
      <c r="D165" s="28">
        <f t="shared" ref="D165" si="10">SUM(D166:D189)</f>
        <v>473855</v>
      </c>
      <c r="E165" s="24">
        <f>+D165/C165*100</f>
        <v>100.95813876787841</v>
      </c>
    </row>
    <row r="166" spans="1:5" ht="18" customHeight="1" x14ac:dyDescent="0.25">
      <c r="A166" s="13">
        <v>1</v>
      </c>
      <c r="B166" s="8" t="s">
        <v>150</v>
      </c>
      <c r="C166" s="29">
        <v>1125.4000000000001</v>
      </c>
      <c r="D166" s="29">
        <v>1142.8150000000001</v>
      </c>
      <c r="E166" s="29">
        <v>101.54744979562822</v>
      </c>
    </row>
    <row r="167" spans="1:5" ht="18" customHeight="1" x14ac:dyDescent="0.25">
      <c r="A167" s="13">
        <v>2</v>
      </c>
      <c r="B167" s="8" t="s">
        <v>151</v>
      </c>
      <c r="C167" s="29">
        <v>2035.4</v>
      </c>
      <c r="D167" s="29">
        <v>2059</v>
      </c>
      <c r="E167" s="29">
        <v>101.15947725262848</v>
      </c>
    </row>
    <row r="168" spans="1:5" ht="18" customHeight="1" x14ac:dyDescent="0.25">
      <c r="A168" s="13">
        <v>3</v>
      </c>
      <c r="B168" s="8" t="s">
        <v>152</v>
      </c>
      <c r="C168" s="29">
        <v>5381.4</v>
      </c>
      <c r="D168" s="29">
        <v>4965.2</v>
      </c>
      <c r="E168" s="29">
        <v>92.265953097706927</v>
      </c>
    </row>
    <row r="169" spans="1:5" ht="18" customHeight="1" x14ac:dyDescent="0.25">
      <c r="A169" s="13">
        <v>4</v>
      </c>
      <c r="B169" s="8" t="s">
        <v>153</v>
      </c>
      <c r="C169" s="29">
        <v>875</v>
      </c>
      <c r="D169" s="29">
        <v>880</v>
      </c>
      <c r="E169" s="29">
        <v>100.57142857142858</v>
      </c>
    </row>
    <row r="170" spans="1:5" ht="18" customHeight="1" x14ac:dyDescent="0.25">
      <c r="A170" s="13">
        <v>5</v>
      </c>
      <c r="B170" s="8" t="s">
        <v>154</v>
      </c>
      <c r="C170" s="29">
        <v>1332.4</v>
      </c>
      <c r="D170" s="29">
        <v>1339.5</v>
      </c>
      <c r="E170" s="29">
        <v>100.53287301110775</v>
      </c>
    </row>
    <row r="171" spans="1:5" ht="18" customHeight="1" x14ac:dyDescent="0.25">
      <c r="A171" s="13">
        <v>6</v>
      </c>
      <c r="B171" s="8" t="s">
        <v>155</v>
      </c>
      <c r="C171" s="29">
        <v>3807.3</v>
      </c>
      <c r="D171" s="29">
        <v>3772.8</v>
      </c>
      <c r="E171" s="29">
        <v>99.093846032621542</v>
      </c>
    </row>
    <row r="172" spans="1:5" ht="18" customHeight="1" x14ac:dyDescent="0.25">
      <c r="A172" s="13">
        <v>7</v>
      </c>
      <c r="B172" s="8" t="s">
        <v>156</v>
      </c>
      <c r="C172" s="29">
        <v>1049.7</v>
      </c>
      <c r="D172" s="29">
        <v>1048.02</v>
      </c>
      <c r="E172" s="29">
        <v>99.839954272649322</v>
      </c>
    </row>
    <row r="173" spans="1:5" ht="18" customHeight="1" x14ac:dyDescent="0.25">
      <c r="A173" s="13"/>
      <c r="B173" s="9" t="s">
        <v>15</v>
      </c>
      <c r="C173" s="29"/>
      <c r="D173" s="29"/>
      <c r="E173" s="29"/>
    </row>
    <row r="174" spans="1:5" ht="18" customHeight="1" x14ac:dyDescent="0.25">
      <c r="A174" s="13">
        <v>8</v>
      </c>
      <c r="B174" s="8" t="s">
        <v>134</v>
      </c>
      <c r="C174" s="29">
        <v>25639.599999999999</v>
      </c>
      <c r="D174" s="29">
        <v>26724.15</v>
      </c>
      <c r="E174" s="29">
        <v>104.2299801868984</v>
      </c>
    </row>
    <row r="175" spans="1:5" ht="18" customHeight="1" x14ac:dyDescent="0.25">
      <c r="A175" s="13">
        <v>9</v>
      </c>
      <c r="B175" s="8" t="s">
        <v>135</v>
      </c>
      <c r="C175" s="29">
        <v>27095.599999999999</v>
      </c>
      <c r="D175" s="29">
        <v>27381.904999999999</v>
      </c>
      <c r="E175" s="29">
        <v>101.05664757377582</v>
      </c>
    </row>
    <row r="176" spans="1:5" ht="18" customHeight="1" x14ac:dyDescent="0.25">
      <c r="A176" s="13">
        <v>10</v>
      </c>
      <c r="B176" s="8" t="s">
        <v>136</v>
      </c>
      <c r="C176" s="29">
        <v>34510.300000000003</v>
      </c>
      <c r="D176" s="29">
        <v>34742.81</v>
      </c>
      <c r="E176" s="29">
        <v>100.67374088315661</v>
      </c>
    </row>
    <row r="177" spans="1:5" ht="18" customHeight="1" x14ac:dyDescent="0.25">
      <c r="A177" s="13">
        <v>11</v>
      </c>
      <c r="B177" s="8" t="s">
        <v>137</v>
      </c>
      <c r="C177" s="29">
        <v>57236.600000000006</v>
      </c>
      <c r="D177" s="29">
        <v>58422.53</v>
      </c>
      <c r="E177" s="29">
        <v>102.07197841940297</v>
      </c>
    </row>
    <row r="178" spans="1:5" ht="18" customHeight="1" x14ac:dyDescent="0.25">
      <c r="A178" s="13">
        <v>12</v>
      </c>
      <c r="B178" s="8" t="s">
        <v>138</v>
      </c>
      <c r="C178" s="29">
        <v>39119.299999999996</v>
      </c>
      <c r="D178" s="29">
        <v>39241.519999999997</v>
      </c>
      <c r="E178" s="29">
        <v>100.31242890338017</v>
      </c>
    </row>
    <row r="179" spans="1:5" ht="18" customHeight="1" x14ac:dyDescent="0.25">
      <c r="A179" s="13">
        <v>13</v>
      </c>
      <c r="B179" s="8" t="s">
        <v>139</v>
      </c>
      <c r="C179" s="29">
        <v>25866.7</v>
      </c>
      <c r="D179" s="29">
        <v>27321.74</v>
      </c>
      <c r="E179" s="29">
        <v>105.62514739027398</v>
      </c>
    </row>
    <row r="180" spans="1:5" ht="18" customHeight="1" x14ac:dyDescent="0.25">
      <c r="A180" s="13">
        <v>14</v>
      </c>
      <c r="B180" s="8" t="s">
        <v>140</v>
      </c>
      <c r="C180" s="29">
        <v>23695.7</v>
      </c>
      <c r="D180" s="29">
        <v>23301.9</v>
      </c>
      <c r="E180" s="29">
        <v>98.338095097422737</v>
      </c>
    </row>
    <row r="181" spans="1:5" ht="18" customHeight="1" x14ac:dyDescent="0.25">
      <c r="A181" s="13">
        <v>15</v>
      </c>
      <c r="B181" s="8" t="s">
        <v>141</v>
      </c>
      <c r="C181" s="29">
        <v>30904.400000000001</v>
      </c>
      <c r="D181" s="29">
        <v>32733.550000000003</v>
      </c>
      <c r="E181" s="29">
        <v>105.91873649059681</v>
      </c>
    </row>
    <row r="182" spans="1:5" ht="18" customHeight="1" x14ac:dyDescent="0.25">
      <c r="A182" s="13">
        <v>16</v>
      </c>
      <c r="B182" s="8" t="s">
        <v>142</v>
      </c>
      <c r="C182" s="29">
        <v>33428.400000000001</v>
      </c>
      <c r="D182" s="29">
        <v>32916.06</v>
      </c>
      <c r="E182" s="29">
        <v>98.467351114621096</v>
      </c>
    </row>
    <row r="183" spans="1:5" ht="18" customHeight="1" x14ac:dyDescent="0.25">
      <c r="A183" s="13">
        <v>17</v>
      </c>
      <c r="B183" s="8" t="s">
        <v>143</v>
      </c>
      <c r="C183" s="29">
        <v>34209.199999999997</v>
      </c>
      <c r="D183" s="29">
        <v>33534.31</v>
      </c>
      <c r="E183" s="29">
        <v>98.027168130210583</v>
      </c>
    </row>
    <row r="184" spans="1:5" ht="18" customHeight="1" x14ac:dyDescent="0.25">
      <c r="A184" s="13">
        <v>18</v>
      </c>
      <c r="B184" s="8" t="s">
        <v>144</v>
      </c>
      <c r="C184" s="29">
        <v>24048</v>
      </c>
      <c r="D184" s="29">
        <v>24309.34</v>
      </c>
      <c r="E184" s="29">
        <v>101.08674318030606</v>
      </c>
    </row>
    <row r="185" spans="1:5" ht="18" customHeight="1" x14ac:dyDescent="0.25">
      <c r="A185" s="13">
        <v>19</v>
      </c>
      <c r="B185" s="8" t="s">
        <v>145</v>
      </c>
      <c r="C185" s="29">
        <v>27013.3</v>
      </c>
      <c r="D185" s="29">
        <v>25070.97</v>
      </c>
      <c r="E185" s="29">
        <v>92.809727060373973</v>
      </c>
    </row>
    <row r="186" spans="1:5" ht="18" customHeight="1" x14ac:dyDescent="0.25">
      <c r="A186" s="13">
        <v>20</v>
      </c>
      <c r="B186" s="8" t="s">
        <v>146</v>
      </c>
      <c r="C186" s="29">
        <v>22271.9</v>
      </c>
      <c r="D186" s="29">
        <v>22614.06</v>
      </c>
      <c r="E186" s="29">
        <v>101.53628563346639</v>
      </c>
    </row>
    <row r="187" spans="1:5" ht="18" customHeight="1" x14ac:dyDescent="0.25">
      <c r="A187" s="13">
        <v>21</v>
      </c>
      <c r="B187" s="8" t="s">
        <v>147</v>
      </c>
      <c r="C187" s="29">
        <v>29365.8</v>
      </c>
      <c r="D187" s="29">
        <v>29863.440000000002</v>
      </c>
      <c r="E187" s="29">
        <v>101.69462435894818</v>
      </c>
    </row>
    <row r="188" spans="1:5" ht="18" customHeight="1" x14ac:dyDescent="0.25">
      <c r="A188" s="13">
        <v>22</v>
      </c>
      <c r="B188" s="8" t="s">
        <v>148</v>
      </c>
      <c r="C188" s="29">
        <v>18648.5</v>
      </c>
      <c r="D188" s="29">
        <v>19544.379999999997</v>
      </c>
      <c r="E188" s="29">
        <v>104.80403249591119</v>
      </c>
    </row>
    <row r="189" spans="1:5" ht="18" customHeight="1" x14ac:dyDescent="0.25">
      <c r="A189" s="13">
        <v>23</v>
      </c>
      <c r="B189" s="8" t="s">
        <v>149</v>
      </c>
      <c r="C189" s="29">
        <v>698</v>
      </c>
      <c r="D189" s="29">
        <v>925</v>
      </c>
      <c r="E189" s="29">
        <v>132.52148997134668</v>
      </c>
    </row>
    <row r="190" spans="1:5" s="2" customFormat="1" ht="18" customHeight="1" x14ac:dyDescent="0.25">
      <c r="A190" s="13"/>
      <c r="B190" s="10" t="s">
        <v>215</v>
      </c>
      <c r="C190" s="28">
        <f>SUM(C191:C210)</f>
        <v>484631.00000000006</v>
      </c>
      <c r="D190" s="28">
        <f t="shared" ref="D190" si="11">SUM(D191:D210)</f>
        <v>490755</v>
      </c>
      <c r="E190" s="24">
        <f>+D190/C190*100</f>
        <v>101.26364182233492</v>
      </c>
    </row>
    <row r="191" spans="1:5" ht="18" customHeight="1" x14ac:dyDescent="0.25">
      <c r="A191" s="13">
        <v>1</v>
      </c>
      <c r="B191" s="8" t="s">
        <v>172</v>
      </c>
      <c r="C191" s="29">
        <v>6806.3</v>
      </c>
      <c r="D191" s="29">
        <v>6856</v>
      </c>
      <c r="E191" s="29">
        <v>100.73020583870824</v>
      </c>
    </row>
    <row r="192" spans="1:5" ht="18" customHeight="1" x14ac:dyDescent="0.25">
      <c r="A192" s="13">
        <v>2</v>
      </c>
      <c r="B192" s="8" t="s">
        <v>173</v>
      </c>
      <c r="C192" s="29">
        <v>1055</v>
      </c>
      <c r="D192" s="29">
        <v>1101</v>
      </c>
      <c r="E192" s="29">
        <v>104.36018957345972</v>
      </c>
    </row>
    <row r="193" spans="1:5" ht="18" customHeight="1" x14ac:dyDescent="0.25">
      <c r="A193" s="13">
        <v>3</v>
      </c>
      <c r="B193" s="8" t="s">
        <v>174</v>
      </c>
      <c r="C193" s="29">
        <v>11987</v>
      </c>
      <c r="D193" s="29">
        <v>12156</v>
      </c>
      <c r="E193" s="29">
        <v>101.40986068240593</v>
      </c>
    </row>
    <row r="194" spans="1:5" ht="18" customHeight="1" x14ac:dyDescent="0.25">
      <c r="A194" s="13">
        <v>4</v>
      </c>
      <c r="B194" s="8" t="s">
        <v>175</v>
      </c>
      <c r="C194" s="29">
        <v>2781</v>
      </c>
      <c r="D194" s="29">
        <v>2802</v>
      </c>
      <c r="E194" s="29">
        <v>100.75512405609493</v>
      </c>
    </row>
    <row r="195" spans="1:5" ht="18" customHeight="1" x14ac:dyDescent="0.25">
      <c r="A195" s="13"/>
      <c r="B195" s="9" t="s">
        <v>15</v>
      </c>
      <c r="C195" s="29"/>
      <c r="D195" s="29"/>
      <c r="E195" s="29"/>
    </row>
    <row r="196" spans="1:5" ht="18" customHeight="1" x14ac:dyDescent="0.25">
      <c r="A196" s="13">
        <v>5</v>
      </c>
      <c r="B196" s="8" t="s">
        <v>157</v>
      </c>
      <c r="C196" s="29">
        <v>36059.300000000003</v>
      </c>
      <c r="D196" s="29">
        <v>36979</v>
      </c>
      <c r="E196" s="29">
        <v>102.55052094743935</v>
      </c>
    </row>
    <row r="197" spans="1:5" ht="18" customHeight="1" x14ac:dyDescent="0.25">
      <c r="A197" s="13">
        <v>6</v>
      </c>
      <c r="B197" s="8" t="s">
        <v>158</v>
      </c>
      <c r="C197" s="29">
        <v>27150.400000000001</v>
      </c>
      <c r="D197" s="29">
        <v>28271</v>
      </c>
      <c r="E197" s="29">
        <v>104.12737933879426</v>
      </c>
    </row>
    <row r="198" spans="1:5" ht="18" customHeight="1" x14ac:dyDescent="0.25">
      <c r="A198" s="13">
        <v>7</v>
      </c>
      <c r="B198" s="8" t="s">
        <v>159</v>
      </c>
      <c r="C198" s="29">
        <v>35731.1</v>
      </c>
      <c r="D198" s="29">
        <v>37088</v>
      </c>
      <c r="E198" s="29">
        <v>103.79753212187704</v>
      </c>
    </row>
    <row r="199" spans="1:5" ht="18" customHeight="1" x14ac:dyDescent="0.25">
      <c r="A199" s="13">
        <v>8</v>
      </c>
      <c r="B199" s="8" t="s">
        <v>160</v>
      </c>
      <c r="C199" s="29">
        <v>38267.800000000003</v>
      </c>
      <c r="D199" s="29">
        <v>38333</v>
      </c>
      <c r="E199" s="29">
        <v>100.1703782292162</v>
      </c>
    </row>
    <row r="200" spans="1:5" ht="18" customHeight="1" x14ac:dyDescent="0.25">
      <c r="A200" s="13">
        <v>9</v>
      </c>
      <c r="B200" s="8" t="s">
        <v>161</v>
      </c>
      <c r="C200" s="29">
        <v>43988.3</v>
      </c>
      <c r="D200" s="29">
        <v>44089</v>
      </c>
      <c r="E200" s="29">
        <v>100.22892450947182</v>
      </c>
    </row>
    <row r="201" spans="1:5" ht="18" customHeight="1" x14ac:dyDescent="0.25">
      <c r="A201" s="13">
        <v>10</v>
      </c>
      <c r="B201" s="8" t="s">
        <v>162</v>
      </c>
      <c r="C201" s="29">
        <v>37234.1</v>
      </c>
      <c r="D201" s="29">
        <v>37327</v>
      </c>
      <c r="E201" s="29">
        <v>100.2495024721962</v>
      </c>
    </row>
    <row r="202" spans="1:5" ht="18" customHeight="1" x14ac:dyDescent="0.25">
      <c r="A202" s="13">
        <v>11</v>
      </c>
      <c r="B202" s="8" t="s">
        <v>163</v>
      </c>
      <c r="C202" s="29">
        <v>31348.400000000001</v>
      </c>
      <c r="D202" s="29">
        <v>31465</v>
      </c>
      <c r="E202" s="29">
        <v>100.37194880759463</v>
      </c>
    </row>
    <row r="203" spans="1:5" ht="18" customHeight="1" x14ac:dyDescent="0.25">
      <c r="A203" s="13">
        <v>12</v>
      </c>
      <c r="B203" s="8" t="s">
        <v>164</v>
      </c>
      <c r="C203" s="29">
        <v>30740</v>
      </c>
      <c r="D203" s="29">
        <v>31229</v>
      </c>
      <c r="E203" s="29">
        <v>101.59076122316199</v>
      </c>
    </row>
    <row r="204" spans="1:5" ht="18" customHeight="1" x14ac:dyDescent="0.25">
      <c r="A204" s="13">
        <v>13</v>
      </c>
      <c r="B204" s="8" t="s">
        <v>165</v>
      </c>
      <c r="C204" s="29">
        <v>14420.7</v>
      </c>
      <c r="D204" s="29">
        <v>14478</v>
      </c>
      <c r="E204" s="29">
        <v>100.39734548253551</v>
      </c>
    </row>
    <row r="205" spans="1:5" ht="18" customHeight="1" x14ac:dyDescent="0.25">
      <c r="A205" s="13">
        <v>14</v>
      </c>
      <c r="B205" s="8" t="s">
        <v>166</v>
      </c>
      <c r="C205" s="29">
        <v>22887.3</v>
      </c>
      <c r="D205" s="29">
        <v>22940</v>
      </c>
      <c r="E205" s="29">
        <v>100.23025870242451</v>
      </c>
    </row>
    <row r="206" spans="1:5" ht="18" customHeight="1" x14ac:dyDescent="0.25">
      <c r="A206" s="13">
        <v>15</v>
      </c>
      <c r="B206" s="8" t="s">
        <v>167</v>
      </c>
      <c r="C206" s="29">
        <v>34547.5</v>
      </c>
      <c r="D206" s="29">
        <v>34558</v>
      </c>
      <c r="E206" s="29">
        <v>100.0303929372603</v>
      </c>
    </row>
    <row r="207" spans="1:5" ht="18" customHeight="1" x14ac:dyDescent="0.25">
      <c r="A207" s="13">
        <v>16</v>
      </c>
      <c r="B207" s="8" t="s">
        <v>168</v>
      </c>
      <c r="C207" s="29">
        <v>40724.400000000001</v>
      </c>
      <c r="D207" s="29">
        <v>41222</v>
      </c>
      <c r="E207" s="29">
        <v>101.22187189989293</v>
      </c>
    </row>
    <row r="208" spans="1:5" ht="18" customHeight="1" x14ac:dyDescent="0.25">
      <c r="A208" s="13">
        <v>17</v>
      </c>
      <c r="B208" s="8" t="s">
        <v>169</v>
      </c>
      <c r="C208" s="29">
        <v>32164</v>
      </c>
      <c r="D208" s="29">
        <v>32243</v>
      </c>
      <c r="E208" s="29">
        <v>100.24561621688845</v>
      </c>
    </row>
    <row r="209" spans="1:5" ht="18" customHeight="1" x14ac:dyDescent="0.25">
      <c r="A209" s="13">
        <v>18</v>
      </c>
      <c r="B209" s="8" t="s">
        <v>170</v>
      </c>
      <c r="C209" s="29">
        <v>20580.5</v>
      </c>
      <c r="D209" s="29">
        <v>20996</v>
      </c>
      <c r="E209" s="29">
        <v>102.01890138723549</v>
      </c>
    </row>
    <row r="210" spans="1:5" ht="18" customHeight="1" x14ac:dyDescent="0.25">
      <c r="A210" s="13">
        <v>19</v>
      </c>
      <c r="B210" s="8" t="s">
        <v>171</v>
      </c>
      <c r="C210" s="29">
        <v>16157.9</v>
      </c>
      <c r="D210" s="29">
        <v>16622</v>
      </c>
      <c r="E210" s="29">
        <v>102.87227919469733</v>
      </c>
    </row>
    <row r="211" spans="1:5" s="2" customFormat="1" ht="18" customHeight="1" x14ac:dyDescent="0.25">
      <c r="A211" s="13"/>
      <c r="B211" s="10" t="s">
        <v>176</v>
      </c>
      <c r="C211" s="28">
        <f>SUM(C212:C225)</f>
        <v>556682.5</v>
      </c>
      <c r="D211" s="28">
        <f t="shared" ref="D211" si="12">SUM(D212:D225)</f>
        <v>561585</v>
      </c>
      <c r="E211" s="24">
        <f>+D211/C211*100</f>
        <v>100.88066357394025</v>
      </c>
    </row>
    <row r="212" spans="1:5" ht="18" customHeight="1" x14ac:dyDescent="0.25">
      <c r="A212" s="13">
        <v>1</v>
      </c>
      <c r="B212" s="8" t="s">
        <v>188</v>
      </c>
      <c r="C212" s="29">
        <v>2758</v>
      </c>
      <c r="D212" s="29">
        <v>2826</v>
      </c>
      <c r="E212" s="29">
        <v>102.46555474981871</v>
      </c>
    </row>
    <row r="213" spans="1:5" ht="18" customHeight="1" x14ac:dyDescent="0.25">
      <c r="A213" s="13">
        <v>2</v>
      </c>
      <c r="B213" s="8" t="s">
        <v>189</v>
      </c>
      <c r="C213" s="29">
        <v>3433</v>
      </c>
      <c r="D213" s="29">
        <v>3438</v>
      </c>
      <c r="E213" s="29">
        <v>100.14564520827265</v>
      </c>
    </row>
    <row r="214" spans="1:5" ht="18" customHeight="1" x14ac:dyDescent="0.25">
      <c r="A214" s="13"/>
      <c r="B214" s="9" t="s">
        <v>15</v>
      </c>
      <c r="C214" s="29"/>
      <c r="D214" s="29"/>
      <c r="E214" s="29"/>
    </row>
    <row r="215" spans="1:5" ht="18" customHeight="1" x14ac:dyDescent="0.25">
      <c r="A215" s="13">
        <v>3</v>
      </c>
      <c r="B215" s="8" t="s">
        <v>177</v>
      </c>
      <c r="C215" s="29">
        <v>42660</v>
      </c>
      <c r="D215" s="29">
        <v>42685</v>
      </c>
      <c r="E215" s="29">
        <v>100.05860290670417</v>
      </c>
    </row>
    <row r="216" spans="1:5" ht="18" customHeight="1" x14ac:dyDescent="0.25">
      <c r="A216" s="13">
        <v>4</v>
      </c>
      <c r="B216" s="8" t="s">
        <v>178</v>
      </c>
      <c r="C216" s="29">
        <v>60879.5</v>
      </c>
      <c r="D216" s="29">
        <v>61247</v>
      </c>
      <c r="E216" s="29">
        <v>100.60365147545561</v>
      </c>
    </row>
    <row r="217" spans="1:5" ht="18" customHeight="1" x14ac:dyDescent="0.25">
      <c r="A217" s="13">
        <v>5</v>
      </c>
      <c r="B217" s="8" t="s">
        <v>179</v>
      </c>
      <c r="C217" s="29">
        <v>55745</v>
      </c>
      <c r="D217" s="29">
        <v>56387</v>
      </c>
      <c r="E217" s="29">
        <v>101.15167279576644</v>
      </c>
    </row>
    <row r="218" spans="1:5" ht="18" customHeight="1" x14ac:dyDescent="0.25">
      <c r="A218" s="13">
        <v>6</v>
      </c>
      <c r="B218" s="8" t="s">
        <v>180</v>
      </c>
      <c r="C218" s="29">
        <v>68131</v>
      </c>
      <c r="D218" s="29">
        <v>68571</v>
      </c>
      <c r="E218" s="29">
        <v>100.6458146805419</v>
      </c>
    </row>
    <row r="219" spans="1:5" ht="18" customHeight="1" x14ac:dyDescent="0.25">
      <c r="A219" s="13">
        <v>7</v>
      </c>
      <c r="B219" s="8" t="s">
        <v>181</v>
      </c>
      <c r="C219" s="29">
        <v>66653</v>
      </c>
      <c r="D219" s="29">
        <v>66778</v>
      </c>
      <c r="E219" s="29">
        <v>100.18753844538131</v>
      </c>
    </row>
    <row r="220" spans="1:5" ht="18" customHeight="1" x14ac:dyDescent="0.25">
      <c r="A220" s="13">
        <v>8</v>
      </c>
      <c r="B220" s="8" t="s">
        <v>182</v>
      </c>
      <c r="C220" s="29">
        <v>12259</v>
      </c>
      <c r="D220" s="29">
        <v>12320</v>
      </c>
      <c r="E220" s="29">
        <v>100.49759360469859</v>
      </c>
    </row>
    <row r="221" spans="1:5" ht="18" customHeight="1" x14ac:dyDescent="0.25">
      <c r="A221" s="13">
        <v>9</v>
      </c>
      <c r="B221" s="8" t="s">
        <v>183</v>
      </c>
      <c r="C221" s="29">
        <v>61084</v>
      </c>
      <c r="D221" s="29">
        <v>62207</v>
      </c>
      <c r="E221" s="29">
        <v>101.83845196778208</v>
      </c>
    </row>
    <row r="222" spans="1:5" ht="18" customHeight="1" x14ac:dyDescent="0.25">
      <c r="A222" s="13">
        <v>10</v>
      </c>
      <c r="B222" s="8" t="s">
        <v>184</v>
      </c>
      <c r="C222" s="29">
        <v>40346</v>
      </c>
      <c r="D222" s="29">
        <v>40814</v>
      </c>
      <c r="E222" s="29">
        <v>101.15996629157785</v>
      </c>
    </row>
    <row r="223" spans="1:5" ht="18" customHeight="1" x14ac:dyDescent="0.25">
      <c r="A223" s="13">
        <v>11</v>
      </c>
      <c r="B223" s="8" t="s">
        <v>185</v>
      </c>
      <c r="C223" s="29">
        <v>57942</v>
      </c>
      <c r="D223" s="29">
        <v>57974</v>
      </c>
      <c r="E223" s="29">
        <v>100.05522764143453</v>
      </c>
    </row>
    <row r="224" spans="1:5" ht="18" customHeight="1" x14ac:dyDescent="0.25">
      <c r="A224" s="13">
        <v>12</v>
      </c>
      <c r="B224" s="8" t="s">
        <v>186</v>
      </c>
      <c r="C224" s="29">
        <v>43145</v>
      </c>
      <c r="D224" s="29">
        <v>43200</v>
      </c>
      <c r="E224" s="29">
        <v>100.12747711206399</v>
      </c>
    </row>
    <row r="225" spans="1:5" ht="18" customHeight="1" x14ac:dyDescent="0.25">
      <c r="A225" s="13">
        <v>13</v>
      </c>
      <c r="B225" s="8" t="s">
        <v>187</v>
      </c>
      <c r="C225" s="29">
        <v>41647</v>
      </c>
      <c r="D225" s="29">
        <v>43138</v>
      </c>
      <c r="E225" s="29">
        <v>103.58008980238674</v>
      </c>
    </row>
    <row r="227" spans="1:5" x14ac:dyDescent="0.25">
      <c r="B227" s="30" t="s">
        <v>214</v>
      </c>
    </row>
  </sheetData>
  <mergeCells count="4">
    <mergeCell ref="A1:E1"/>
    <mergeCell ref="B3:B4"/>
    <mergeCell ref="A3:A4"/>
    <mergeCell ref="C3:E3"/>
  </mergeCells>
  <conditionalFormatting sqref="B5:B6 B8:B23">
    <cfRule type="cellIs" dxfId="0" priority="15" operator="lessThan">
      <formula>0</formula>
    </cfRule>
  </conditionalFormatting>
  <printOptions horizontalCentered="1"/>
  <pageMargins left="0.11811023622047245" right="0.11811023622047245" top="0.31496062992125984" bottom="0.19685039370078741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chorak sut</vt:lpstr>
      <vt:lpstr>'II chorak sut'!Заголовки_для_печати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2022-08-15T16:41:22Z</cp:lastPrinted>
  <dcterms:created xsi:type="dcterms:W3CDTF">2022-03-18T14:42:06Z</dcterms:created>
  <dcterms:modified xsi:type="dcterms:W3CDTF">2022-08-15T16:44:26Z</dcterms:modified>
</cp:coreProperties>
</file>