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ҚИШЛОҚ, ЎРМОН ВА БАЛИҚ ХЎЖАЛИГИ САЙТГА\1.ҚИШЛОҚ ХЎЖАЛИГИ\1.ДЕҲҚОНЧИЛИК\ЧОРАК ЯКУНЛАРИ\2022 ЙИЛ ЯНВАР-ИЮНЬ\Мева\"/>
    </mc:Choice>
  </mc:AlternateContent>
  <bookViews>
    <workbookView xWindow="0" yWindow="0" windowWidth="28800" windowHeight="12330"/>
  </bookViews>
  <sheets>
    <sheet name="II chorak meva va rezavorlar" sheetId="1" r:id="rId1"/>
  </sheets>
  <definedNames>
    <definedName name="_xlnm._FilterDatabase" localSheetId="0" hidden="1">'II chorak meva va rezavorlar'!$A$3:$E$224</definedName>
    <definedName name="_xlnm.Print_Titles" localSheetId="0">'II chorak meva va rezavorlar'!$3:$3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C56" i="1"/>
  <c r="C71" i="1"/>
  <c r="D71" i="1"/>
  <c r="C4" i="1" l="1"/>
  <c r="D4" i="1"/>
  <c r="E4" i="1" s="1"/>
  <c r="D23" i="1" l="1"/>
  <c r="D41" i="1"/>
  <c r="D89" i="1"/>
  <c r="D102" i="1"/>
  <c r="D116" i="1"/>
  <c r="D134" i="1"/>
  <c r="D151" i="1"/>
  <c r="D164" i="1"/>
  <c r="D189" i="1"/>
  <c r="D210" i="1"/>
  <c r="C210" i="1" l="1"/>
  <c r="C189" i="1"/>
  <c r="C164" i="1"/>
  <c r="C151" i="1"/>
  <c r="C134" i="1"/>
  <c r="C116" i="1"/>
  <c r="C102" i="1"/>
  <c r="C89" i="1"/>
  <c r="C41" i="1"/>
  <c r="C23" i="1"/>
</calcChain>
</file>

<file path=xl/sharedStrings.xml><?xml version="1.0" encoding="utf-8"?>
<sst xmlns="http://schemas.openxmlformats.org/spreadsheetml/2006/main" count="229" uniqueCount="217">
  <si>
    <t>Tumanlar (shaharlar) nomi</t>
  </si>
  <si>
    <t>O'sish surati, % da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</si>
  <si>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</si>
  <si>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</si>
  <si>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</si>
  <si>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</si>
  <si>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</si>
  <si>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</si>
  <si>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</si>
  <si>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</si>
  <si>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</si>
  <si>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</si>
  <si>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</si>
  <si>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</si>
  <si>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</si>
  <si>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</si>
  <si>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</si>
  <si>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</si>
  <si>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</si>
  <si>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</si>
  <si>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</si>
  <si>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</si>
  <si>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</si>
  <si>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</si>
  <si>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</si>
  <si>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</si>
  <si>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</si>
  <si>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</si>
  <si>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</si>
  <si>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</si>
  <si>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</si>
  <si>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</si>
  <si>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</si>
  <si>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</si>
  <si>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</si>
  <si>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</si>
  <si>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</si>
  <si>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</si>
  <si>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</si>
  <si>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</si>
  <si>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</si>
  <si>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</si>
  <si>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</si>
  <si>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</si>
  <si>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</si>
  <si>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</si>
  <si>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</si>
  <si>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</si>
  <si>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</si>
  <si>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</si>
  <si>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</si>
  <si>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</si>
  <si>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</si>
  <si>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</si>
  <si>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</si>
  <si>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</si>
  <si>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</si>
  <si>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</si>
  <si>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</si>
  <si>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</si>
  <si>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</si>
  <si>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</si>
  <si>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</si>
  <si>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</si>
  <si>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</si>
  <si>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</si>
  <si>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</si>
  <si>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</si>
  <si>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</si>
  <si>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</si>
  <si>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</si>
  <si>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</si>
  <si>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</si>
  <si>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</si>
  <si>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</si>
  <si>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</si>
  <si>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</si>
  <si>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</si>
  <si>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</si>
  <si>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</si>
  <si>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</si>
  <si>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</si>
  <si>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</si>
  <si>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</si>
  <si>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</si>
  <si>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</si>
  <si>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</si>
  <si>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</si>
  <si>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</si>
  <si>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</si>
  <si>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</si>
  <si>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</si>
  <si>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</si>
  <si>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</si>
  <si>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</si>
  <si>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</si>
  <si>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</si>
  <si>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</si>
  <si>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</si>
  <si>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</si>
  <si>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</si>
  <si>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</si>
  <si>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</si>
  <si>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</si>
  <si>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</si>
  <si>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</si>
  <si>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</si>
  <si>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</si>
  <si>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</si>
  <si>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</si>
  <si>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</si>
  <si>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</si>
  <si>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</si>
  <si>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</si>
  <si>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</si>
  <si>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</si>
  <si>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</si>
  <si>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</si>
  <si>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</si>
  <si>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</si>
  <si>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</si>
  <si>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</si>
  <si>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</si>
  <si>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</si>
  <si>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</si>
  <si>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</si>
  <si>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</si>
  <si>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</si>
  <si>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</si>
  <si>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</si>
  <si>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</si>
  <si>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</si>
  <si>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</si>
  <si>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</si>
  <si>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</si>
  <si>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</si>
  <si>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</si>
  <si>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</si>
  <si>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</si>
  <si>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</si>
  <si>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</si>
  <si>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</si>
  <si>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</si>
  <si>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</si>
  <si>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</si>
  <si>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</si>
  <si>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</si>
  <si>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</si>
  <si>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</si>
  <si>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</si>
  <si>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</si>
  <si>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</si>
  <si>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</si>
  <si>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</si>
  <si>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</si>
  <si>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</si>
  <si>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</si>
  <si>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</si>
  <si>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</si>
  <si>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</si>
  <si>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</si>
  <si>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</si>
  <si>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</si>
  <si>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</si>
  <si>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</si>
  <si>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</si>
  <si>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Furqat tumani</t>
  </si>
  <si>
    <t>Yozyovon tumani</t>
  </si>
  <si>
    <t>Qo‘qon sh.</t>
  </si>
  <si>
    <t>Quvasoy sh.</t>
  </si>
  <si>
    <t>Marg‘ilon sh.</t>
  </si>
  <si>
    <t>Farg'ona viloyati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</si>
  <si>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</si>
  <si>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</si>
  <si>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</si>
  <si>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</si>
  <si>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</si>
  <si>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</si>
  <si>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</si>
  <si>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</si>
  <si>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</si>
  <si>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</si>
  <si>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</si>
  <si>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</si>
  <si>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</si>
  <si>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</si>
  <si>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</si>
  <si>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</si>
  <si>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</si>
  <si>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</si>
  <si>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</si>
  <si>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</si>
  <si>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</si>
  <si>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</si>
  <si>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</si>
  <si>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</si>
  <si>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</si>
  <si>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</si>
  <si>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</si>
  <si>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</si>
  <si>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</si>
  <si>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</si>
  <si>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</si>
  <si>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</si>
  <si>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*Davlat statistika qo'mitasi ma'lumoti asosida</t>
  </si>
  <si>
    <t>№</t>
  </si>
  <si>
    <t>tonna</t>
  </si>
  <si>
    <t>Ko‘kdala tumani</t>
  </si>
  <si>
    <t>2021 yil yanvar-iyun</t>
  </si>
  <si>
    <t>2022 yil yanvar-iyun</t>
  </si>
  <si>
    <t>2021-2022 yil yanvar-iyun oylarida tumanlar (shaharlar) bo‘yicha meva va rezavorlar ishlab chiqarish ko‘rsatkichlari</t>
  </si>
  <si>
    <t>Oqqo‘rg'on tumani</t>
  </si>
  <si>
    <t>Pastdarg'om tumani</t>
  </si>
  <si>
    <t>Farg'ona sh.</t>
  </si>
  <si>
    <t>Bog'dod tumani</t>
  </si>
  <si>
    <t>Farg'ona tumani</t>
  </si>
  <si>
    <t>Dang'ara tumani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</si>
</sst>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0" fontId="5" fillId="0" borderId="0" xfId="0" applyFont="1" applyFill="1"/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horizontal="left" vertical="top" wrapText="1" indent="1"/>
    </xf>
    <xf numFmtId="0" fontId="4" fillId="2" borderId="4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Fill="1"/>
    <xf numFmtId="164" fontId="0" fillId="0" borderId="0" xfId="0" applyNumberFormat="1" applyFill="1"/>
    <xf numFmtId="0" fontId="7" fillId="0" borderId="6" xfId="0" applyFont="1" applyFill="1" applyBorder="1" applyAlignment="1">
      <alignment wrapText="1"/>
    </xf>
    <xf numFmtId="0" fontId="4" fillId="0" borderId="7" xfId="3" applyFont="1" applyFill="1" applyBorder="1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6"/>
  <sheetViews>
    <sheetView tabSelected="1" zoomScaleNormal="100" workbookViewId="0">
      <pane xSplit="2" ySplit="3" topLeftCell="C55" activePane="bottomRight" state="frozen"/>
      <selection pane="topRight" activeCell="C1" sqref="C1"/>
      <selection pane="bottomLeft" activeCell="A4" sqref="A4"/>
      <selection pane="bottomRight" activeCell="E71" sqref="E71"/>
    </sheetView>
  </sheetViews>
  <sheetFormatPr defaultRowHeight="15.75" x14ac:dyDescent="0.25"/>
  <cols>
    <col min="1" max="1" width="9" style="28"/>
    <col min="2" max="2" width="27.375" style="1" customWidth="1"/>
    <col min="3" max="4" width="18.75" style="3" customWidth="1"/>
    <col min="5" max="5" width="19" style="3" customWidth="1"/>
    <col min="6" max="6" width="10.375" style="1" bestFit="1" customWidth="1"/>
    <col min="7" max="7" width="12.75" style="1" customWidth="1"/>
    <col min="8" max="8" width="10.625" style="1" customWidth="1"/>
    <col min="9" max="16384" width="9" style="1"/>
  </cols>
  <sheetData>
    <row r="1" spans="1:11" ht="40.5" customHeight="1" x14ac:dyDescent="0.25">
      <c r="B1" s="21" t="s">
        <v>210</v>
      </c>
      <c r="C1" s="21"/>
      <c r="D1" s="21"/>
      <c r="E1" s="21"/>
    </row>
    <row r="2" spans="1:11" ht="21" customHeight="1" thickBot="1" x14ac:dyDescent="0.3">
      <c r="E2" s="5" t="s">
        <v>206</v>
      </c>
    </row>
    <row r="3" spans="1:11" ht="48.75" customHeight="1" thickBot="1" x14ac:dyDescent="0.3">
      <c r="A3" s="14" t="s">
        <v>205</v>
      </c>
      <c r="B3" s="8" t="s">
        <v>0</v>
      </c>
      <c r="C3" s="9" t="s">
        <v>208</v>
      </c>
      <c r="D3" s="9" t="s">
        <v>209</v>
      </c>
      <c r="E3" s="10" t="s">
        <v>1</v>
      </c>
      <c r="G3" s="18"/>
      <c r="H3" s="18"/>
      <c r="J3" s="18"/>
      <c r="K3" s="18"/>
    </row>
    <row r="4" spans="1:11" s="2" customFormat="1" ht="19.5" customHeight="1" x14ac:dyDescent="0.25">
      <c r="A4" s="15"/>
      <c r="B4" s="19" t="s">
        <v>186</v>
      </c>
      <c r="C4" s="22">
        <f>SUM(C5:C22)</f>
        <v>10110</v>
      </c>
      <c r="D4" s="22">
        <f t="shared" ref="D4" si="0">SUM(D5:D22)</f>
        <v>10432</v>
      </c>
      <c r="E4" s="22">
        <f>+D4/C4*100</f>
        <v>103.18496538081108</v>
      </c>
      <c r="F4" s="17"/>
      <c r="G4" s="17"/>
    </row>
    <row r="5" spans="1:11" ht="18" customHeight="1" x14ac:dyDescent="0.25">
      <c r="A5" s="16">
        <v>1</v>
      </c>
      <c r="B5" s="11" t="s">
        <v>203</v>
      </c>
      <c r="C5" s="23">
        <v>15.8</v>
      </c>
      <c r="D5" s="23">
        <v>16</v>
      </c>
      <c r="E5" s="23">
        <v>101.26582278481011</v>
      </c>
    </row>
    <row r="6" spans="1:11" ht="18" customHeight="1" x14ac:dyDescent="0.25">
      <c r="A6" s="16"/>
      <c r="B6" s="12" t="s">
        <v>16</v>
      </c>
      <c r="C6" s="23"/>
      <c r="D6" s="23"/>
      <c r="E6" s="23"/>
    </row>
    <row r="7" spans="1:11" ht="18" customHeight="1" x14ac:dyDescent="0.25">
      <c r="A7" s="16">
        <v>2</v>
      </c>
      <c r="B7" s="11" t="s">
        <v>187</v>
      </c>
      <c r="C7" s="24">
        <v>1943.7</v>
      </c>
      <c r="D7" s="24">
        <v>1950.9</v>
      </c>
      <c r="E7" s="23">
        <v>100.37042753511345</v>
      </c>
    </row>
    <row r="8" spans="1:11" ht="18" customHeight="1" x14ac:dyDescent="0.25">
      <c r="A8" s="16">
        <v>3</v>
      </c>
      <c r="B8" s="11" t="s">
        <v>188</v>
      </c>
      <c r="C8" s="23">
        <v>1926</v>
      </c>
      <c r="D8" s="23">
        <v>2008.4</v>
      </c>
      <c r="E8" s="23">
        <v>104.27829698857735</v>
      </c>
    </row>
    <row r="9" spans="1:11" ht="18" customHeight="1" x14ac:dyDescent="0.25">
      <c r="A9" s="16">
        <v>4</v>
      </c>
      <c r="B9" s="11" t="s">
        <v>189</v>
      </c>
      <c r="C9" s="23">
        <v>310</v>
      </c>
      <c r="D9" s="23">
        <v>426</v>
      </c>
      <c r="E9" s="23">
        <v>137.41935483870969</v>
      </c>
    </row>
    <row r="10" spans="1:11" ht="18" customHeight="1" x14ac:dyDescent="0.25">
      <c r="A10" s="16">
        <v>5</v>
      </c>
      <c r="B10" s="11" t="s">
        <v>190</v>
      </c>
      <c r="C10" s="23">
        <v>165</v>
      </c>
      <c r="D10" s="23">
        <v>169</v>
      </c>
      <c r="E10" s="23">
        <v>102.42424242424242</v>
      </c>
    </row>
    <row r="11" spans="1:11" ht="18" customHeight="1" x14ac:dyDescent="0.25">
      <c r="A11" s="16">
        <v>6</v>
      </c>
      <c r="B11" s="11" t="s">
        <v>191</v>
      </c>
      <c r="C11" s="23">
        <v>573</v>
      </c>
      <c r="D11" s="23">
        <v>594.20000000000005</v>
      </c>
      <c r="E11" s="23">
        <v>103.6998254799302</v>
      </c>
    </row>
    <row r="12" spans="1:11" ht="18" customHeight="1" x14ac:dyDescent="0.25">
      <c r="A12" s="16">
        <v>7</v>
      </c>
      <c r="B12" s="11" t="s">
        <v>192</v>
      </c>
      <c r="C12" s="23">
        <v>261</v>
      </c>
      <c r="D12" s="23">
        <v>262</v>
      </c>
      <c r="E12" s="23">
        <v>100.38314176245211</v>
      </c>
    </row>
    <row r="13" spans="1:11" ht="18" customHeight="1" x14ac:dyDescent="0.25">
      <c r="A13" s="16">
        <v>8</v>
      </c>
      <c r="B13" s="11" t="s">
        <v>193</v>
      </c>
      <c r="C13" s="23">
        <v>167.2</v>
      </c>
      <c r="D13" s="23">
        <v>176</v>
      </c>
      <c r="E13" s="23">
        <v>105.26315789473686</v>
      </c>
    </row>
    <row r="14" spans="1:11" ht="18" customHeight="1" x14ac:dyDescent="0.25">
      <c r="A14" s="16">
        <v>9</v>
      </c>
      <c r="B14" s="11" t="s">
        <v>194</v>
      </c>
      <c r="C14" s="23">
        <v>65</v>
      </c>
      <c r="D14" s="23">
        <v>70.5</v>
      </c>
      <c r="E14" s="23">
        <v>108.46153846153845</v>
      </c>
    </row>
    <row r="15" spans="1:11" ht="18" customHeight="1" x14ac:dyDescent="0.25">
      <c r="A15" s="16">
        <v>10</v>
      </c>
      <c r="B15" s="11" t="s">
        <v>195</v>
      </c>
      <c r="C15" s="23">
        <v>239</v>
      </c>
      <c r="D15" s="23">
        <v>240</v>
      </c>
      <c r="E15" s="23">
        <v>100.418410041841</v>
      </c>
    </row>
    <row r="16" spans="1:11" ht="18" customHeight="1" x14ac:dyDescent="0.25">
      <c r="A16" s="16">
        <v>11</v>
      </c>
      <c r="B16" s="11" t="s">
        <v>196</v>
      </c>
      <c r="C16" s="24">
        <v>229</v>
      </c>
      <c r="D16" s="23">
        <v>237</v>
      </c>
      <c r="E16" s="23">
        <v>103.49344978165939</v>
      </c>
    </row>
    <row r="17" spans="1:5" ht="18" customHeight="1" x14ac:dyDescent="0.25">
      <c r="A17" s="16">
        <v>12</v>
      </c>
      <c r="B17" s="11" t="s">
        <v>197</v>
      </c>
      <c r="C17" s="24">
        <v>195</v>
      </c>
      <c r="D17" s="23">
        <v>201</v>
      </c>
      <c r="E17" s="23">
        <v>103.07692307692307</v>
      </c>
    </row>
    <row r="18" spans="1:5" ht="18" customHeight="1" x14ac:dyDescent="0.25">
      <c r="A18" s="16">
        <v>13</v>
      </c>
      <c r="B18" s="11" t="s">
        <v>198</v>
      </c>
      <c r="C18" s="24">
        <v>1478</v>
      </c>
      <c r="D18" s="23">
        <v>1495</v>
      </c>
      <c r="E18" s="23">
        <v>101.15020297699596</v>
      </c>
    </row>
    <row r="19" spans="1:5" ht="18" customHeight="1" x14ac:dyDescent="0.25">
      <c r="A19" s="16">
        <v>14</v>
      </c>
      <c r="B19" s="11" t="s">
        <v>199</v>
      </c>
      <c r="C19" s="24">
        <v>263.2</v>
      </c>
      <c r="D19" s="23">
        <v>279</v>
      </c>
      <c r="E19" s="23">
        <v>106.00303951367782</v>
      </c>
    </row>
    <row r="20" spans="1:5" ht="18" customHeight="1" x14ac:dyDescent="0.25">
      <c r="A20" s="16">
        <v>15</v>
      </c>
      <c r="B20" s="11" t="s">
        <v>200</v>
      </c>
      <c r="C20" s="24">
        <v>258.8</v>
      </c>
      <c r="D20" s="23">
        <v>265</v>
      </c>
      <c r="E20" s="23">
        <v>102.39567233384852</v>
      </c>
    </row>
    <row r="21" spans="1:5" ht="18" customHeight="1" x14ac:dyDescent="0.25">
      <c r="A21" s="16">
        <v>16</v>
      </c>
      <c r="B21" s="11" t="s">
        <v>201</v>
      </c>
      <c r="C21" s="24">
        <v>151.30000000000001</v>
      </c>
      <c r="D21" s="23">
        <v>153</v>
      </c>
      <c r="E21" s="23">
        <v>101.12359550561798</v>
      </c>
    </row>
    <row r="22" spans="1:5" ht="18" customHeight="1" x14ac:dyDescent="0.25">
      <c r="A22" s="16">
        <v>17</v>
      </c>
      <c r="B22" s="11" t="s">
        <v>202</v>
      </c>
      <c r="C22" s="24">
        <v>1869</v>
      </c>
      <c r="D22" s="23">
        <v>1889</v>
      </c>
      <c r="E22" s="23">
        <v>101.07009095773141</v>
      </c>
    </row>
    <row r="23" spans="1:5" s="2" customFormat="1" ht="18" customHeight="1" x14ac:dyDescent="0.25">
      <c r="A23" s="16"/>
      <c r="B23" s="20" t="s">
        <v>83</v>
      </c>
      <c r="C23" s="25">
        <f>SUM(C24:C40)</f>
        <v>236253.8</v>
      </c>
      <c r="D23" s="25">
        <f t="shared" ref="D23" si="1">SUM(D24:D40)</f>
        <v>244590</v>
      </c>
      <c r="E23" s="25">
        <v>103.52849350994566</v>
      </c>
    </row>
    <row r="24" spans="1:5" ht="18" customHeight="1" x14ac:dyDescent="0.25">
      <c r="A24" s="16">
        <v>1</v>
      </c>
      <c r="B24" s="11" t="s">
        <v>17</v>
      </c>
      <c r="C24" s="23">
        <v>4417</v>
      </c>
      <c r="D24" s="23">
        <v>4422</v>
      </c>
      <c r="E24" s="23">
        <v>100.11319900384876</v>
      </c>
    </row>
    <row r="25" spans="1:5" ht="18" customHeight="1" x14ac:dyDescent="0.25">
      <c r="A25" s="16">
        <v>2</v>
      </c>
      <c r="B25" s="11" t="s">
        <v>18</v>
      </c>
      <c r="C25" s="23">
        <v>1773</v>
      </c>
      <c r="D25" s="23">
        <v>1789</v>
      </c>
      <c r="E25" s="23">
        <v>100.90242526790749</v>
      </c>
    </row>
    <row r="26" spans="1:5" ht="18" customHeight="1" x14ac:dyDescent="0.25">
      <c r="A26" s="16"/>
      <c r="B26" s="12" t="s">
        <v>16</v>
      </c>
      <c r="C26" s="23"/>
      <c r="D26" s="23"/>
      <c r="E26" s="23"/>
    </row>
    <row r="27" spans="1:5" ht="18" customHeight="1" x14ac:dyDescent="0.25">
      <c r="A27" s="16">
        <v>3</v>
      </c>
      <c r="B27" s="11" t="s">
        <v>2</v>
      </c>
      <c r="C27" s="23">
        <v>9949.7999999999993</v>
      </c>
      <c r="D27" s="23">
        <v>10162</v>
      </c>
      <c r="E27" s="23">
        <v>102.13270618504895</v>
      </c>
    </row>
    <row r="28" spans="1:5" ht="18" customHeight="1" x14ac:dyDescent="0.25">
      <c r="A28" s="16">
        <v>4</v>
      </c>
      <c r="B28" s="11" t="s">
        <v>3</v>
      </c>
      <c r="C28" s="23">
        <v>17747</v>
      </c>
      <c r="D28" s="23">
        <v>17887</v>
      </c>
      <c r="E28" s="23">
        <v>100.7888657237843</v>
      </c>
    </row>
    <row r="29" spans="1:5" ht="18" customHeight="1" x14ac:dyDescent="0.25">
      <c r="A29" s="16">
        <v>5</v>
      </c>
      <c r="B29" s="11" t="s">
        <v>4</v>
      </c>
      <c r="C29" s="23">
        <v>15465</v>
      </c>
      <c r="D29" s="23">
        <v>16101</v>
      </c>
      <c r="E29" s="23">
        <v>104.11251212415131</v>
      </c>
    </row>
    <row r="30" spans="1:5" ht="18" customHeight="1" x14ac:dyDescent="0.25">
      <c r="A30" s="16">
        <v>6</v>
      </c>
      <c r="B30" s="11" t="s">
        <v>5</v>
      </c>
      <c r="C30" s="23">
        <v>10333</v>
      </c>
      <c r="D30" s="23">
        <v>10518</v>
      </c>
      <c r="E30" s="23">
        <v>101.7903803348495</v>
      </c>
    </row>
    <row r="31" spans="1:5" ht="18" customHeight="1" x14ac:dyDescent="0.25">
      <c r="A31" s="16">
        <v>7</v>
      </c>
      <c r="B31" s="11" t="s">
        <v>6</v>
      </c>
      <c r="C31" s="23">
        <v>7875</v>
      </c>
      <c r="D31" s="23">
        <v>8037</v>
      </c>
      <c r="E31" s="23">
        <v>102.05714285714285</v>
      </c>
    </row>
    <row r="32" spans="1:5" ht="18" customHeight="1" x14ac:dyDescent="0.25">
      <c r="A32" s="16">
        <v>8</v>
      </c>
      <c r="B32" s="11" t="s">
        <v>7</v>
      </c>
      <c r="C32" s="23">
        <v>18640</v>
      </c>
      <c r="D32" s="23">
        <v>19621</v>
      </c>
      <c r="E32" s="23">
        <v>105.26287553648068</v>
      </c>
    </row>
    <row r="33" spans="1:5" ht="18" customHeight="1" x14ac:dyDescent="0.25">
      <c r="A33" s="16">
        <v>9</v>
      </c>
      <c r="B33" s="11" t="s">
        <v>8</v>
      </c>
      <c r="C33" s="23">
        <v>16196</v>
      </c>
      <c r="D33" s="23">
        <v>16521</v>
      </c>
      <c r="E33" s="23">
        <v>102.00666831316374</v>
      </c>
    </row>
    <row r="34" spans="1:5" ht="18" customHeight="1" x14ac:dyDescent="0.25">
      <c r="A34" s="16">
        <v>10</v>
      </c>
      <c r="B34" s="11" t="s">
        <v>9</v>
      </c>
      <c r="C34" s="23">
        <v>6373</v>
      </c>
      <c r="D34" s="23">
        <v>6761</v>
      </c>
      <c r="E34" s="23">
        <v>106.08818452847953</v>
      </c>
    </row>
    <row r="35" spans="1:5" ht="18" customHeight="1" x14ac:dyDescent="0.25">
      <c r="A35" s="16">
        <v>11</v>
      </c>
      <c r="B35" s="11" t="s">
        <v>10</v>
      </c>
      <c r="C35" s="23">
        <v>13287</v>
      </c>
      <c r="D35" s="23">
        <v>13583</v>
      </c>
      <c r="E35" s="23">
        <v>102.22774140136977</v>
      </c>
    </row>
    <row r="36" spans="1:5" ht="18" customHeight="1" x14ac:dyDescent="0.25">
      <c r="A36" s="16">
        <v>12</v>
      </c>
      <c r="B36" s="11" t="s">
        <v>11</v>
      </c>
      <c r="C36" s="23">
        <v>34979</v>
      </c>
      <c r="D36" s="23">
        <v>36050</v>
      </c>
      <c r="E36" s="23">
        <v>103.06183710226135</v>
      </c>
    </row>
    <row r="37" spans="1:5" ht="18" customHeight="1" x14ac:dyDescent="0.25">
      <c r="A37" s="16">
        <v>13</v>
      </c>
      <c r="B37" s="11" t="s">
        <v>12</v>
      </c>
      <c r="C37" s="23">
        <v>14640</v>
      </c>
      <c r="D37" s="23">
        <v>14928</v>
      </c>
      <c r="E37" s="23">
        <v>101.9672131147541</v>
      </c>
    </row>
    <row r="38" spans="1:5" ht="18" customHeight="1" x14ac:dyDescent="0.25">
      <c r="A38" s="16">
        <v>14</v>
      </c>
      <c r="B38" s="11" t="s">
        <v>13</v>
      </c>
      <c r="C38" s="23">
        <v>21562</v>
      </c>
      <c r="D38" s="23">
        <v>22391</v>
      </c>
      <c r="E38" s="23">
        <v>103.84472683424544</v>
      </c>
    </row>
    <row r="39" spans="1:5" ht="18" customHeight="1" x14ac:dyDescent="0.25">
      <c r="A39" s="16">
        <v>15</v>
      </c>
      <c r="B39" s="11" t="s">
        <v>14</v>
      </c>
      <c r="C39" s="23">
        <v>17125</v>
      </c>
      <c r="D39" s="23">
        <v>17649</v>
      </c>
      <c r="E39" s="23">
        <v>103.05985401459854</v>
      </c>
    </row>
    <row r="40" spans="1:5" ht="18" customHeight="1" x14ac:dyDescent="0.25">
      <c r="A40" s="16">
        <v>16</v>
      </c>
      <c r="B40" s="11" t="s">
        <v>15</v>
      </c>
      <c r="C40" s="23">
        <v>25892</v>
      </c>
      <c r="D40" s="23">
        <v>28170</v>
      </c>
      <c r="E40" s="23">
        <v>108.7980843503785</v>
      </c>
    </row>
    <row r="41" spans="1:5" s="2" customFormat="1" ht="18" customHeight="1" x14ac:dyDescent="0.25">
      <c r="A41" s="16"/>
      <c r="B41" s="20" t="s">
        <v>84</v>
      </c>
      <c r="C41" s="25">
        <f>SUM(C42:C55)</f>
        <v>107884</v>
      </c>
      <c r="D41" s="25">
        <f t="shared" ref="D41" si="2">SUM(D42:D55)</f>
        <v>116793</v>
      </c>
      <c r="E41" s="25">
        <v>108.25794371732601</v>
      </c>
    </row>
    <row r="42" spans="1:5" ht="18" customHeight="1" x14ac:dyDescent="0.25">
      <c r="A42" s="16">
        <v>1</v>
      </c>
      <c r="B42" s="11" t="s">
        <v>30</v>
      </c>
      <c r="C42" s="23">
        <v>439</v>
      </c>
      <c r="D42" s="23">
        <v>951</v>
      </c>
      <c r="E42" s="23">
        <v>216.62870159453306</v>
      </c>
    </row>
    <row r="43" spans="1:5" ht="18" customHeight="1" x14ac:dyDescent="0.25">
      <c r="A43" s="16">
        <v>2</v>
      </c>
      <c r="B43" s="11" t="s">
        <v>31</v>
      </c>
      <c r="C43" s="23">
        <v>4</v>
      </c>
      <c r="D43" s="23">
        <v>6</v>
      </c>
      <c r="E43" s="23">
        <v>150</v>
      </c>
    </row>
    <row r="44" spans="1:5" ht="18" customHeight="1" x14ac:dyDescent="0.25">
      <c r="A44" s="16"/>
      <c r="B44" s="12" t="s">
        <v>16</v>
      </c>
      <c r="C44" s="23"/>
      <c r="D44" s="23"/>
      <c r="E44" s="23"/>
    </row>
    <row r="45" spans="1:5" ht="18" customHeight="1" x14ac:dyDescent="0.25">
      <c r="A45" s="16">
        <v>3</v>
      </c>
      <c r="B45" s="11" t="s">
        <v>19</v>
      </c>
      <c r="C45" s="23">
        <v>5110</v>
      </c>
      <c r="D45" s="23">
        <v>5206</v>
      </c>
      <c r="E45" s="23">
        <v>101.87866927592954</v>
      </c>
    </row>
    <row r="46" spans="1:5" ht="18" customHeight="1" x14ac:dyDescent="0.25">
      <c r="A46" s="16">
        <v>4</v>
      </c>
      <c r="B46" s="11" t="s">
        <v>20</v>
      </c>
      <c r="C46" s="23">
        <v>16506</v>
      </c>
      <c r="D46" s="23">
        <v>17245</v>
      </c>
      <c r="E46" s="23">
        <v>104.47715982067128</v>
      </c>
    </row>
    <row r="47" spans="1:5" ht="18" customHeight="1" x14ac:dyDescent="0.25">
      <c r="A47" s="16">
        <v>5</v>
      </c>
      <c r="B47" s="11" t="s">
        <v>21</v>
      </c>
      <c r="C47" s="23">
        <v>12636</v>
      </c>
      <c r="D47" s="23">
        <v>13550</v>
      </c>
      <c r="E47" s="23">
        <v>107.23330167774611</v>
      </c>
    </row>
    <row r="48" spans="1:5" ht="18" customHeight="1" x14ac:dyDescent="0.25">
      <c r="A48" s="16">
        <v>6</v>
      </c>
      <c r="B48" s="11" t="s">
        <v>22</v>
      </c>
      <c r="C48" s="23">
        <v>12075</v>
      </c>
      <c r="D48" s="23">
        <v>13036</v>
      </c>
      <c r="E48" s="23">
        <v>107.95859213250519</v>
      </c>
    </row>
    <row r="49" spans="1:5" ht="18" customHeight="1" x14ac:dyDescent="0.25">
      <c r="A49" s="16">
        <v>7</v>
      </c>
      <c r="B49" s="11" t="s">
        <v>23</v>
      </c>
      <c r="C49" s="23">
        <v>2297</v>
      </c>
      <c r="D49" s="23">
        <v>2627</v>
      </c>
      <c r="E49" s="23">
        <v>114.36656508489334</v>
      </c>
    </row>
    <row r="50" spans="1:5" ht="18" customHeight="1" x14ac:dyDescent="0.25">
      <c r="A50" s="16">
        <v>8</v>
      </c>
      <c r="B50" s="11" t="s">
        <v>24</v>
      </c>
      <c r="C50" s="23">
        <v>9901</v>
      </c>
      <c r="D50" s="23">
        <v>10145</v>
      </c>
      <c r="E50" s="23">
        <v>102.46439753560246</v>
      </c>
    </row>
    <row r="51" spans="1:5" ht="18" customHeight="1" x14ac:dyDescent="0.25">
      <c r="A51" s="16">
        <v>9</v>
      </c>
      <c r="B51" s="11" t="s">
        <v>25</v>
      </c>
      <c r="C51" s="23">
        <v>754</v>
      </c>
      <c r="D51" s="23">
        <v>879</v>
      </c>
      <c r="E51" s="23">
        <v>116.57824933687002</v>
      </c>
    </row>
    <row r="52" spans="1:5" ht="18" customHeight="1" x14ac:dyDescent="0.25">
      <c r="A52" s="16">
        <v>10</v>
      </c>
      <c r="B52" s="11" t="s">
        <v>26</v>
      </c>
      <c r="C52" s="23">
        <v>12397</v>
      </c>
      <c r="D52" s="23">
        <v>12726</v>
      </c>
      <c r="E52" s="23">
        <v>102.65386787125918</v>
      </c>
    </row>
    <row r="53" spans="1:5" ht="18" customHeight="1" x14ac:dyDescent="0.25">
      <c r="A53" s="16">
        <v>11</v>
      </c>
      <c r="B53" s="11" t="s">
        <v>27</v>
      </c>
      <c r="C53" s="23">
        <v>7169</v>
      </c>
      <c r="D53" s="23">
        <v>7345</v>
      </c>
      <c r="E53" s="23">
        <v>102.45501464639419</v>
      </c>
    </row>
    <row r="54" spans="1:5" ht="18" customHeight="1" x14ac:dyDescent="0.25">
      <c r="A54" s="16">
        <v>12</v>
      </c>
      <c r="B54" s="11" t="s">
        <v>28</v>
      </c>
      <c r="C54" s="23">
        <v>18219</v>
      </c>
      <c r="D54" s="23">
        <v>19937</v>
      </c>
      <c r="E54" s="23">
        <v>109.42971623030901</v>
      </c>
    </row>
    <row r="55" spans="1:5" ht="18" customHeight="1" x14ac:dyDescent="0.25">
      <c r="A55" s="16">
        <v>13</v>
      </c>
      <c r="B55" s="11" t="s">
        <v>29</v>
      </c>
      <c r="C55" s="23">
        <v>10377</v>
      </c>
      <c r="D55" s="23">
        <v>13140</v>
      </c>
      <c r="E55" s="23">
        <v>126.62619254119687</v>
      </c>
    </row>
    <row r="56" spans="1:5" s="2" customFormat="1" ht="18" customHeight="1" x14ac:dyDescent="0.25">
      <c r="A56" s="16"/>
      <c r="B56" s="20" t="s">
        <v>85</v>
      </c>
      <c r="C56" s="26">
        <f>SUM(C57:C70)</f>
        <v>15851.6</v>
      </c>
      <c r="D56" s="26">
        <f>SUM(D57:D70)</f>
        <v>16703</v>
      </c>
      <c r="E56" s="26">
        <v>105.37106664311489</v>
      </c>
    </row>
    <row r="57" spans="1:5" ht="18" customHeight="1" x14ac:dyDescent="0.25">
      <c r="A57" s="16">
        <v>1</v>
      </c>
      <c r="B57" s="11" t="s">
        <v>44</v>
      </c>
      <c r="C57" s="27">
        <v>267</v>
      </c>
      <c r="D57" s="27">
        <v>285</v>
      </c>
      <c r="E57" s="27">
        <v>106.74157303370787</v>
      </c>
    </row>
    <row r="58" spans="1:5" ht="18" customHeight="1" x14ac:dyDescent="0.25">
      <c r="A58" s="16"/>
      <c r="B58" s="12" t="s">
        <v>16</v>
      </c>
      <c r="C58" s="27"/>
      <c r="D58" s="27"/>
      <c r="E58" s="27"/>
    </row>
    <row r="59" spans="1:5" ht="18" customHeight="1" x14ac:dyDescent="0.25">
      <c r="A59" s="16">
        <v>2</v>
      </c>
      <c r="B59" s="11" t="s">
        <v>32</v>
      </c>
      <c r="C59" s="27">
        <v>466</v>
      </c>
      <c r="D59" s="27">
        <v>504</v>
      </c>
      <c r="E59" s="27">
        <v>108.15450643776825</v>
      </c>
    </row>
    <row r="60" spans="1:5" ht="18" customHeight="1" x14ac:dyDescent="0.25">
      <c r="A60" s="16">
        <v>3</v>
      </c>
      <c r="B60" s="11" t="s">
        <v>33</v>
      </c>
      <c r="C60" s="27">
        <v>4530</v>
      </c>
      <c r="D60" s="27">
        <v>4690</v>
      </c>
      <c r="E60" s="27">
        <v>103.53200883002206</v>
      </c>
    </row>
    <row r="61" spans="1:5" ht="18" customHeight="1" x14ac:dyDescent="0.25">
      <c r="A61" s="16">
        <v>4</v>
      </c>
      <c r="B61" s="11" t="s">
        <v>34</v>
      </c>
      <c r="C61" s="27">
        <v>4117.6000000000004</v>
      </c>
      <c r="D61" s="27">
        <v>4246</v>
      </c>
      <c r="E61" s="27">
        <v>103.11832135224401</v>
      </c>
    </row>
    <row r="62" spans="1:5" ht="18" customHeight="1" x14ac:dyDescent="0.25">
      <c r="A62" s="16">
        <v>5</v>
      </c>
      <c r="B62" s="11" t="s">
        <v>35</v>
      </c>
      <c r="C62" s="27">
        <v>1969</v>
      </c>
      <c r="D62" s="27">
        <v>2032</v>
      </c>
      <c r="E62" s="27">
        <v>103.19959370238701</v>
      </c>
    </row>
    <row r="63" spans="1:5" ht="18" customHeight="1" x14ac:dyDescent="0.25">
      <c r="A63" s="16">
        <v>6</v>
      </c>
      <c r="B63" s="11" t="s">
        <v>36</v>
      </c>
      <c r="C63" s="27">
        <v>434</v>
      </c>
      <c r="D63" s="27">
        <v>473</v>
      </c>
      <c r="E63" s="27">
        <v>108.98617511520739</v>
      </c>
    </row>
    <row r="64" spans="1:5" ht="18" customHeight="1" x14ac:dyDescent="0.25">
      <c r="A64" s="16">
        <v>7</v>
      </c>
      <c r="B64" s="11" t="s">
        <v>37</v>
      </c>
      <c r="C64" s="27">
        <v>748</v>
      </c>
      <c r="D64" s="27">
        <v>777</v>
      </c>
      <c r="E64" s="27">
        <v>103.87700534759358</v>
      </c>
    </row>
    <row r="65" spans="1:5" ht="18" customHeight="1" x14ac:dyDescent="0.25">
      <c r="A65" s="16">
        <v>8</v>
      </c>
      <c r="B65" s="11" t="s">
        <v>38</v>
      </c>
      <c r="C65" s="27">
        <v>342</v>
      </c>
      <c r="D65" s="27">
        <v>350</v>
      </c>
      <c r="E65" s="27">
        <v>102.3391812865497</v>
      </c>
    </row>
    <row r="66" spans="1:5" ht="18" customHeight="1" x14ac:dyDescent="0.25">
      <c r="A66" s="16">
        <v>9</v>
      </c>
      <c r="B66" s="11" t="s">
        <v>39</v>
      </c>
      <c r="C66" s="27">
        <v>918</v>
      </c>
      <c r="D66" s="27">
        <v>953</v>
      </c>
      <c r="E66" s="27">
        <v>103.81263616557735</v>
      </c>
    </row>
    <row r="67" spans="1:5" ht="18" customHeight="1" x14ac:dyDescent="0.25">
      <c r="A67" s="16">
        <v>10</v>
      </c>
      <c r="B67" s="11" t="s">
        <v>40</v>
      </c>
      <c r="C67" s="27">
        <v>275</v>
      </c>
      <c r="D67" s="27">
        <v>343</v>
      </c>
      <c r="E67" s="27">
        <v>124.72727272727273</v>
      </c>
    </row>
    <row r="68" spans="1:5" ht="18" customHeight="1" x14ac:dyDescent="0.25">
      <c r="A68" s="16">
        <v>11</v>
      </c>
      <c r="B68" s="11" t="s">
        <v>41</v>
      </c>
      <c r="C68" s="27">
        <v>677</v>
      </c>
      <c r="D68" s="27">
        <v>704</v>
      </c>
      <c r="E68" s="27">
        <v>103.98818316100443</v>
      </c>
    </row>
    <row r="69" spans="1:5" ht="18" customHeight="1" x14ac:dyDescent="0.25">
      <c r="A69" s="16">
        <v>12</v>
      </c>
      <c r="B69" s="11" t="s">
        <v>42</v>
      </c>
      <c r="C69" s="27">
        <v>718</v>
      </c>
      <c r="D69" s="27">
        <v>932</v>
      </c>
      <c r="E69" s="27">
        <v>129.8050139275766</v>
      </c>
    </row>
    <row r="70" spans="1:5" ht="18" customHeight="1" x14ac:dyDescent="0.25">
      <c r="A70" s="16">
        <v>13</v>
      </c>
      <c r="B70" s="11" t="s">
        <v>43</v>
      </c>
      <c r="C70" s="27">
        <v>390</v>
      </c>
      <c r="D70" s="27">
        <v>414</v>
      </c>
      <c r="E70" s="27">
        <v>106.15384615384616</v>
      </c>
    </row>
    <row r="71" spans="1:5" s="2" customFormat="1" ht="18" customHeight="1" x14ac:dyDescent="0.25">
      <c r="A71" s="16"/>
      <c r="B71" s="20" t="s">
        <v>86</v>
      </c>
      <c r="C71" s="26">
        <f>SUM(C72:C88)</f>
        <v>52488.3</v>
      </c>
      <c r="D71" s="26">
        <f>SUM(D72:D88)</f>
        <v>53109</v>
      </c>
      <c r="E71" s="26">
        <v>101.1825492538337</v>
      </c>
    </row>
    <row r="72" spans="1:5" ht="18" customHeight="1" x14ac:dyDescent="0.25">
      <c r="A72" s="16">
        <v>1</v>
      </c>
      <c r="B72" s="11" t="s">
        <v>58</v>
      </c>
      <c r="C72" s="27">
        <v>220</v>
      </c>
      <c r="D72" s="27">
        <v>225</v>
      </c>
      <c r="E72" s="27">
        <v>102.27272727272727</v>
      </c>
    </row>
    <row r="73" spans="1:5" ht="18" customHeight="1" x14ac:dyDescent="0.25">
      <c r="A73" s="16">
        <v>2</v>
      </c>
      <c r="B73" s="11" t="s">
        <v>59</v>
      </c>
      <c r="C73" s="27">
        <v>403</v>
      </c>
      <c r="D73" s="27">
        <v>409</v>
      </c>
      <c r="E73" s="27">
        <v>101.48883374689825</v>
      </c>
    </row>
    <row r="74" spans="1:5" ht="18" customHeight="1" x14ac:dyDescent="0.25">
      <c r="A74" s="16"/>
      <c r="B74" s="12" t="s">
        <v>16</v>
      </c>
      <c r="C74" s="27"/>
      <c r="D74" s="27"/>
      <c r="E74" s="27"/>
    </row>
    <row r="75" spans="1:5" ht="18" customHeight="1" x14ac:dyDescent="0.25">
      <c r="A75" s="16">
        <v>3</v>
      </c>
      <c r="B75" s="11" t="s">
        <v>45</v>
      </c>
      <c r="C75" s="27">
        <v>3686.5</v>
      </c>
      <c r="D75" s="27">
        <v>3742</v>
      </c>
      <c r="E75" s="27">
        <v>101.50549301505494</v>
      </c>
    </row>
    <row r="76" spans="1:5" ht="18" customHeight="1" x14ac:dyDescent="0.25">
      <c r="A76" s="16">
        <v>4</v>
      </c>
      <c r="B76" s="11" t="s">
        <v>46</v>
      </c>
      <c r="C76" s="27">
        <v>1677</v>
      </c>
      <c r="D76" s="27">
        <v>1683</v>
      </c>
      <c r="E76" s="27">
        <v>100.3577817531306</v>
      </c>
    </row>
    <row r="77" spans="1:5" ht="18" customHeight="1" x14ac:dyDescent="0.25">
      <c r="A77" s="16">
        <v>5</v>
      </c>
      <c r="B77" s="11" t="s">
        <v>47</v>
      </c>
      <c r="C77" s="27">
        <v>3328.4</v>
      </c>
      <c r="D77" s="27">
        <v>3543</v>
      </c>
      <c r="E77" s="27">
        <v>106.44754236269678</v>
      </c>
    </row>
    <row r="78" spans="1:5" ht="18" customHeight="1" x14ac:dyDescent="0.25">
      <c r="A78" s="16">
        <v>6</v>
      </c>
      <c r="B78" s="11" t="s">
        <v>48</v>
      </c>
      <c r="C78" s="27">
        <v>3902</v>
      </c>
      <c r="D78" s="27">
        <v>3916</v>
      </c>
      <c r="E78" s="27">
        <v>100.35879036391594</v>
      </c>
    </row>
    <row r="79" spans="1:5" ht="18" customHeight="1" x14ac:dyDescent="0.25">
      <c r="A79" s="16">
        <v>7</v>
      </c>
      <c r="B79" s="11" t="s">
        <v>49</v>
      </c>
      <c r="C79" s="27">
        <v>2928</v>
      </c>
      <c r="D79" s="27">
        <v>3176</v>
      </c>
      <c r="E79" s="27">
        <v>108.46994535519126</v>
      </c>
    </row>
    <row r="80" spans="1:5" ht="18" customHeight="1" x14ac:dyDescent="0.25">
      <c r="A80" s="16">
        <v>8</v>
      </c>
      <c r="B80" s="11" t="s">
        <v>50</v>
      </c>
      <c r="C80" s="27">
        <v>5468</v>
      </c>
      <c r="D80" s="27">
        <v>5638</v>
      </c>
      <c r="E80" s="27">
        <v>103.10899780541331</v>
      </c>
    </row>
    <row r="81" spans="1:7" ht="18" customHeight="1" x14ac:dyDescent="0.25">
      <c r="A81" s="16">
        <v>9</v>
      </c>
      <c r="B81" s="11" t="s">
        <v>51</v>
      </c>
      <c r="C81" s="27">
        <v>2616</v>
      </c>
      <c r="D81" s="27">
        <v>2762</v>
      </c>
      <c r="E81" s="27">
        <v>105.5810397553517</v>
      </c>
    </row>
    <row r="82" spans="1:7" ht="18" customHeight="1" x14ac:dyDescent="0.25">
      <c r="A82" s="16">
        <v>10</v>
      </c>
      <c r="B82" s="11" t="s">
        <v>52</v>
      </c>
      <c r="C82" s="27">
        <v>2438</v>
      </c>
      <c r="D82" s="27">
        <v>2458</v>
      </c>
      <c r="E82" s="27">
        <v>100.82034454470879</v>
      </c>
    </row>
    <row r="83" spans="1:7" ht="18" customHeight="1" x14ac:dyDescent="0.25">
      <c r="A83" s="16">
        <v>11</v>
      </c>
      <c r="B83" s="11" t="s">
        <v>53</v>
      </c>
      <c r="C83" s="27">
        <v>2549</v>
      </c>
      <c r="D83" s="27">
        <v>2689</v>
      </c>
      <c r="E83" s="27">
        <v>105.49234994115339</v>
      </c>
    </row>
    <row r="84" spans="1:7" ht="18" customHeight="1" x14ac:dyDescent="0.25">
      <c r="A84" s="16">
        <v>12</v>
      </c>
      <c r="B84" s="11" t="s">
        <v>54</v>
      </c>
      <c r="C84" s="27">
        <v>8259</v>
      </c>
      <c r="D84" s="27">
        <v>7136</v>
      </c>
      <c r="E84" s="27">
        <v>86.40271219275941</v>
      </c>
    </row>
    <row r="85" spans="1:7" ht="18" customHeight="1" x14ac:dyDescent="0.25">
      <c r="A85" s="16">
        <v>13</v>
      </c>
      <c r="B85" s="11" t="s">
        <v>207</v>
      </c>
      <c r="C85" s="27">
        <v>0</v>
      </c>
      <c r="D85" s="27">
        <v>0</v>
      </c>
      <c r="E85" s="27">
        <v>0</v>
      </c>
    </row>
    <row r="86" spans="1:7" ht="18" customHeight="1" x14ac:dyDescent="0.25">
      <c r="A86" s="16">
        <v>14</v>
      </c>
      <c r="B86" s="11" t="s">
        <v>55</v>
      </c>
      <c r="C86" s="27">
        <v>5456</v>
      </c>
      <c r="D86" s="27">
        <v>5502</v>
      </c>
      <c r="E86" s="27">
        <v>100.84310850439884</v>
      </c>
    </row>
    <row r="87" spans="1:7" ht="18" customHeight="1" x14ac:dyDescent="0.25">
      <c r="A87" s="16">
        <v>15</v>
      </c>
      <c r="B87" s="11" t="s">
        <v>56</v>
      </c>
      <c r="C87" s="27">
        <v>4563.1000000000004</v>
      </c>
      <c r="D87" s="27">
        <v>4755</v>
      </c>
      <c r="E87" s="27">
        <v>104.2054743485788</v>
      </c>
      <c r="G87" s="4"/>
    </row>
    <row r="88" spans="1:7" ht="18" customHeight="1" x14ac:dyDescent="0.25">
      <c r="A88" s="16"/>
      <c r="B88" s="11" t="s">
        <v>57</v>
      </c>
      <c r="C88" s="27">
        <v>4994.3</v>
      </c>
      <c r="D88" s="27">
        <v>5475</v>
      </c>
      <c r="E88" s="27">
        <v>109.62497246861422</v>
      </c>
      <c r="G88" s="4"/>
    </row>
    <row r="89" spans="1:7" s="2" customFormat="1" ht="18" customHeight="1" x14ac:dyDescent="0.25">
      <c r="A89" s="16"/>
      <c r="B89" s="20" t="s">
        <v>87</v>
      </c>
      <c r="C89" s="26">
        <f>SUM(C90:C101)</f>
        <v>32504</v>
      </c>
      <c r="D89" s="26">
        <f t="shared" ref="D89" si="3">SUM(D90:D101)</f>
        <v>33921</v>
      </c>
      <c r="E89" s="26">
        <v>104.35946345065223</v>
      </c>
    </row>
    <row r="90" spans="1:7" ht="18" customHeight="1" x14ac:dyDescent="0.25">
      <c r="A90" s="16">
        <v>1</v>
      </c>
      <c r="B90" s="11" t="s">
        <v>68</v>
      </c>
      <c r="C90" s="27">
        <v>101</v>
      </c>
      <c r="D90" s="27">
        <v>110</v>
      </c>
      <c r="E90" s="27">
        <v>108.91089108910892</v>
      </c>
    </row>
    <row r="91" spans="1:7" ht="18" customHeight="1" x14ac:dyDescent="0.25">
      <c r="A91" s="16">
        <v>2</v>
      </c>
      <c r="B91" s="11" t="s">
        <v>69</v>
      </c>
      <c r="C91" s="27">
        <v>5</v>
      </c>
      <c r="D91" s="27">
        <v>5</v>
      </c>
      <c r="E91" s="27">
        <v>100</v>
      </c>
    </row>
    <row r="92" spans="1:7" ht="18" customHeight="1" x14ac:dyDescent="0.25">
      <c r="A92" s="16">
        <v>3</v>
      </c>
      <c r="B92" s="11" t="s">
        <v>70</v>
      </c>
      <c r="C92" s="27">
        <v>94</v>
      </c>
      <c r="D92" s="27">
        <v>95</v>
      </c>
      <c r="E92" s="27">
        <v>101.06382978723406</v>
      </c>
    </row>
    <row r="93" spans="1:7" ht="18" customHeight="1" x14ac:dyDescent="0.25">
      <c r="A93" s="16"/>
      <c r="B93" s="12" t="s">
        <v>16</v>
      </c>
      <c r="C93" s="27"/>
      <c r="D93" s="27"/>
      <c r="E93" s="27"/>
    </row>
    <row r="94" spans="1:7" ht="18" customHeight="1" x14ac:dyDescent="0.25">
      <c r="A94" s="16">
        <v>4</v>
      </c>
      <c r="B94" s="11" t="s">
        <v>60</v>
      </c>
      <c r="C94" s="27">
        <v>266</v>
      </c>
      <c r="D94" s="27">
        <v>722</v>
      </c>
      <c r="E94" s="27">
        <v>271.42857142857144</v>
      </c>
    </row>
    <row r="95" spans="1:7" ht="18" customHeight="1" x14ac:dyDescent="0.25">
      <c r="A95" s="16">
        <v>5</v>
      </c>
      <c r="B95" s="11" t="s">
        <v>61</v>
      </c>
      <c r="C95" s="27">
        <v>5166</v>
      </c>
      <c r="D95" s="27">
        <v>5264</v>
      </c>
      <c r="E95" s="27">
        <v>101.89701897018971</v>
      </c>
    </row>
    <row r="96" spans="1:7" ht="18" customHeight="1" x14ac:dyDescent="0.25">
      <c r="A96" s="16">
        <v>6</v>
      </c>
      <c r="B96" s="11" t="s">
        <v>62</v>
      </c>
      <c r="C96" s="27">
        <v>5471</v>
      </c>
      <c r="D96" s="27">
        <v>6416</v>
      </c>
      <c r="E96" s="27">
        <v>117.27289343812832</v>
      </c>
    </row>
    <row r="97" spans="1:5" ht="18" customHeight="1" x14ac:dyDescent="0.25">
      <c r="A97" s="16">
        <v>7</v>
      </c>
      <c r="B97" s="11" t="s">
        <v>63</v>
      </c>
      <c r="C97" s="27">
        <v>5488</v>
      </c>
      <c r="D97" s="27">
        <v>5625</v>
      </c>
      <c r="E97" s="27">
        <v>102.49635568513121</v>
      </c>
    </row>
    <row r="98" spans="1:5" ht="18" customHeight="1" x14ac:dyDescent="0.25">
      <c r="A98" s="16">
        <v>8</v>
      </c>
      <c r="B98" s="11" t="s">
        <v>64</v>
      </c>
      <c r="C98" s="27">
        <v>2759</v>
      </c>
      <c r="D98" s="27">
        <v>2358</v>
      </c>
      <c r="E98" s="27">
        <v>85.465748459586806</v>
      </c>
    </row>
    <row r="99" spans="1:5" ht="18" customHeight="1" x14ac:dyDescent="0.25">
      <c r="A99" s="16">
        <v>9</v>
      </c>
      <c r="B99" s="11" t="s">
        <v>65</v>
      </c>
      <c r="C99" s="27">
        <v>0</v>
      </c>
      <c r="D99" s="27">
        <v>0</v>
      </c>
      <c r="E99" s="27">
        <v>0</v>
      </c>
    </row>
    <row r="100" spans="1:5" ht="18" customHeight="1" x14ac:dyDescent="0.25">
      <c r="A100" s="16">
        <v>10</v>
      </c>
      <c r="B100" s="11" t="s">
        <v>66</v>
      </c>
      <c r="C100" s="27">
        <v>0</v>
      </c>
      <c r="D100" s="27">
        <v>0</v>
      </c>
      <c r="E100" s="27">
        <v>0</v>
      </c>
    </row>
    <row r="101" spans="1:5" ht="18" customHeight="1" x14ac:dyDescent="0.25">
      <c r="A101" s="16">
        <v>11</v>
      </c>
      <c r="B101" s="11" t="s">
        <v>67</v>
      </c>
      <c r="C101" s="27">
        <v>13154</v>
      </c>
      <c r="D101" s="27">
        <v>13326</v>
      </c>
      <c r="E101" s="27">
        <v>101.30758704576554</v>
      </c>
    </row>
    <row r="102" spans="1:5" s="2" customFormat="1" ht="18" customHeight="1" x14ac:dyDescent="0.25">
      <c r="A102" s="16"/>
      <c r="B102" s="20" t="s">
        <v>88</v>
      </c>
      <c r="C102" s="26">
        <f>SUM(C103:C115)</f>
        <v>66201.899999999994</v>
      </c>
      <c r="D102" s="26">
        <f t="shared" ref="D102" si="4">SUM(D103:D115)</f>
        <v>72109</v>
      </c>
      <c r="E102" s="26">
        <v>108.92285568843192</v>
      </c>
    </row>
    <row r="103" spans="1:5" ht="18" customHeight="1" x14ac:dyDescent="0.25">
      <c r="A103" s="16">
        <v>1</v>
      </c>
      <c r="B103" s="7" t="s">
        <v>82</v>
      </c>
      <c r="C103" s="27">
        <v>881</v>
      </c>
      <c r="D103" s="27">
        <v>882</v>
      </c>
      <c r="E103" s="27">
        <v>100.11350737797957</v>
      </c>
    </row>
    <row r="104" spans="1:5" ht="18" customHeight="1" x14ac:dyDescent="0.25">
      <c r="A104" s="16"/>
      <c r="B104" s="12" t="s">
        <v>16</v>
      </c>
      <c r="C104" s="27"/>
      <c r="D104" s="27"/>
      <c r="E104" s="27"/>
    </row>
    <row r="105" spans="1:5" ht="18" customHeight="1" x14ac:dyDescent="0.25">
      <c r="A105" s="16">
        <v>2</v>
      </c>
      <c r="B105" s="11" t="s">
        <v>71</v>
      </c>
      <c r="C105" s="27">
        <v>1376.8</v>
      </c>
      <c r="D105" s="27">
        <v>1438</v>
      </c>
      <c r="E105" s="27">
        <v>104.44509006391634</v>
      </c>
    </row>
    <row r="106" spans="1:5" ht="18" customHeight="1" x14ac:dyDescent="0.25">
      <c r="A106" s="16">
        <v>3</v>
      </c>
      <c r="B106" s="11" t="s">
        <v>72</v>
      </c>
      <c r="C106" s="27">
        <v>1385</v>
      </c>
      <c r="D106" s="27">
        <v>1419</v>
      </c>
      <c r="E106" s="27">
        <v>102.45487364620938</v>
      </c>
    </row>
    <row r="107" spans="1:5" ht="18" customHeight="1" x14ac:dyDescent="0.25">
      <c r="A107" s="16">
        <v>4</v>
      </c>
      <c r="B107" s="11" t="s">
        <v>73</v>
      </c>
      <c r="C107" s="27">
        <v>5911</v>
      </c>
      <c r="D107" s="27">
        <v>6546</v>
      </c>
      <c r="E107" s="27">
        <v>110.7426831331416</v>
      </c>
    </row>
    <row r="108" spans="1:5" ht="18" customHeight="1" x14ac:dyDescent="0.25">
      <c r="A108" s="16">
        <v>5</v>
      </c>
      <c r="B108" s="11" t="s">
        <v>74</v>
      </c>
      <c r="C108" s="27">
        <v>3757.2</v>
      </c>
      <c r="D108" s="27">
        <v>4126</v>
      </c>
      <c r="E108" s="27">
        <v>109.8158202917066</v>
      </c>
    </row>
    <row r="109" spans="1:5" ht="18" customHeight="1" x14ac:dyDescent="0.25">
      <c r="A109" s="16">
        <v>6</v>
      </c>
      <c r="B109" s="11" t="s">
        <v>75</v>
      </c>
      <c r="C109" s="27">
        <v>12285</v>
      </c>
      <c r="D109" s="27">
        <v>12306</v>
      </c>
      <c r="E109" s="27">
        <v>100.17094017094017</v>
      </c>
    </row>
    <row r="110" spans="1:5" ht="18" customHeight="1" x14ac:dyDescent="0.25">
      <c r="A110" s="16">
        <v>7</v>
      </c>
      <c r="B110" s="11" t="s">
        <v>76</v>
      </c>
      <c r="C110" s="27">
        <v>8959.6</v>
      </c>
      <c r="D110" s="27">
        <v>10062</v>
      </c>
      <c r="E110" s="27">
        <v>112.30412071967497</v>
      </c>
    </row>
    <row r="111" spans="1:5" ht="18" customHeight="1" x14ac:dyDescent="0.25">
      <c r="A111" s="16">
        <v>8</v>
      </c>
      <c r="B111" s="11" t="s">
        <v>77</v>
      </c>
      <c r="C111" s="27">
        <v>5860</v>
      </c>
      <c r="D111" s="27">
        <v>7587</v>
      </c>
      <c r="E111" s="27">
        <v>129.47098976109214</v>
      </c>
    </row>
    <row r="112" spans="1:5" ht="18" customHeight="1" x14ac:dyDescent="0.25">
      <c r="A112" s="16">
        <v>9</v>
      </c>
      <c r="B112" s="11" t="s">
        <v>78</v>
      </c>
      <c r="C112" s="27">
        <v>3579.5</v>
      </c>
      <c r="D112" s="27">
        <v>3841</v>
      </c>
      <c r="E112" s="27">
        <v>107.30548959351864</v>
      </c>
    </row>
    <row r="113" spans="1:6" ht="18" customHeight="1" x14ac:dyDescent="0.25">
      <c r="A113" s="16">
        <v>10</v>
      </c>
      <c r="B113" s="11" t="s">
        <v>79</v>
      </c>
      <c r="C113" s="27">
        <v>9317.2999999999993</v>
      </c>
      <c r="D113" s="27">
        <v>10276</v>
      </c>
      <c r="E113" s="27">
        <v>110.28946153928713</v>
      </c>
    </row>
    <row r="114" spans="1:6" ht="18" customHeight="1" x14ac:dyDescent="0.25">
      <c r="A114" s="16">
        <v>11</v>
      </c>
      <c r="B114" s="11" t="s">
        <v>80</v>
      </c>
      <c r="C114" s="27">
        <v>5609</v>
      </c>
      <c r="D114" s="27">
        <v>5681</v>
      </c>
      <c r="E114" s="27">
        <v>101.28365127473703</v>
      </c>
    </row>
    <row r="115" spans="1:6" ht="18" customHeight="1" x14ac:dyDescent="0.25">
      <c r="A115" s="16">
        <v>12</v>
      </c>
      <c r="B115" s="11" t="s">
        <v>81</v>
      </c>
      <c r="C115" s="27">
        <v>7280.5</v>
      </c>
      <c r="D115" s="27">
        <v>7945</v>
      </c>
      <c r="E115" s="27">
        <v>109.12712039008309</v>
      </c>
    </row>
    <row r="116" spans="1:6" s="2" customFormat="1" ht="18" customHeight="1" x14ac:dyDescent="0.25">
      <c r="A116" s="16"/>
      <c r="B116" s="20" t="s">
        <v>89</v>
      </c>
      <c r="C116" s="26">
        <f>SUM(C117:C133)</f>
        <v>84397.300000000017</v>
      </c>
      <c r="D116" s="26">
        <f t="shared" ref="D116" si="5">SUM(D117:D133)</f>
        <v>84405</v>
      </c>
      <c r="E116" s="26">
        <v>100.00912351461477</v>
      </c>
    </row>
    <row r="117" spans="1:6" ht="18" customHeight="1" x14ac:dyDescent="0.25">
      <c r="A117" s="16">
        <v>1</v>
      </c>
      <c r="B117" s="11" t="s">
        <v>103</v>
      </c>
      <c r="C117" s="27">
        <v>306.3</v>
      </c>
      <c r="D117" s="27">
        <v>307</v>
      </c>
      <c r="E117" s="27">
        <v>100.22853411687886</v>
      </c>
    </row>
    <row r="118" spans="1:6" ht="18" customHeight="1" x14ac:dyDescent="0.25">
      <c r="A118" s="16">
        <v>2</v>
      </c>
      <c r="B118" s="11" t="s">
        <v>104</v>
      </c>
      <c r="C118" s="27">
        <v>346.1</v>
      </c>
      <c r="D118" s="27">
        <v>347</v>
      </c>
      <c r="E118" s="27">
        <v>100.26004045073678</v>
      </c>
    </row>
    <row r="119" spans="1:6" ht="18" customHeight="1" x14ac:dyDescent="0.25">
      <c r="A119" s="16"/>
      <c r="B119" s="12" t="s">
        <v>16</v>
      </c>
      <c r="C119" s="27"/>
      <c r="D119" s="27"/>
      <c r="E119" s="27"/>
    </row>
    <row r="120" spans="1:6" ht="18" customHeight="1" x14ac:dyDescent="0.25">
      <c r="A120" s="16">
        <v>3</v>
      </c>
      <c r="B120" s="11" t="s">
        <v>90</v>
      </c>
      <c r="C120" s="27">
        <v>4363.1000000000004</v>
      </c>
      <c r="D120" s="27">
        <v>4150</v>
      </c>
      <c r="E120" s="27">
        <v>95.115857990878041</v>
      </c>
      <c r="F120" s="6"/>
    </row>
    <row r="121" spans="1:6" ht="18" customHeight="1" x14ac:dyDescent="0.25">
      <c r="A121" s="16">
        <v>4</v>
      </c>
      <c r="B121" s="11" t="s">
        <v>91</v>
      </c>
      <c r="C121" s="27">
        <v>6435.1</v>
      </c>
      <c r="D121" s="27">
        <v>6617</v>
      </c>
      <c r="E121" s="27">
        <v>102.82668490000155</v>
      </c>
      <c r="F121" s="6"/>
    </row>
    <row r="122" spans="1:6" ht="18" customHeight="1" x14ac:dyDescent="0.25">
      <c r="A122" s="16">
        <v>5</v>
      </c>
      <c r="B122" s="11" t="s">
        <v>92</v>
      </c>
      <c r="C122" s="27">
        <v>7498</v>
      </c>
      <c r="D122" s="27">
        <v>7715</v>
      </c>
      <c r="E122" s="27">
        <v>102.89410509469192</v>
      </c>
      <c r="F122" s="6"/>
    </row>
    <row r="123" spans="1:6" ht="18" customHeight="1" x14ac:dyDescent="0.25">
      <c r="A123" s="16">
        <v>6</v>
      </c>
      <c r="B123" s="11" t="s">
        <v>93</v>
      </c>
      <c r="C123" s="27">
        <v>2799.8999999999996</v>
      </c>
      <c r="D123" s="27">
        <v>3000</v>
      </c>
      <c r="E123" s="27">
        <v>107.1466838101361</v>
      </c>
      <c r="F123" s="6"/>
    </row>
    <row r="124" spans="1:6" ht="18" customHeight="1" x14ac:dyDescent="0.25">
      <c r="A124" s="16">
        <v>7</v>
      </c>
      <c r="B124" s="11" t="s">
        <v>94</v>
      </c>
      <c r="C124" s="27">
        <v>12394.300000000001</v>
      </c>
      <c r="D124" s="27">
        <v>11930</v>
      </c>
      <c r="E124" s="27">
        <v>96.253923174362399</v>
      </c>
      <c r="F124" s="6"/>
    </row>
    <row r="125" spans="1:6" ht="18" customHeight="1" x14ac:dyDescent="0.25">
      <c r="A125" s="16">
        <v>8</v>
      </c>
      <c r="B125" s="11" t="s">
        <v>95</v>
      </c>
      <c r="C125" s="27">
        <v>1107</v>
      </c>
      <c r="D125" s="27">
        <v>1207</v>
      </c>
      <c r="E125" s="27">
        <v>109.03342366757001</v>
      </c>
      <c r="F125" s="6"/>
    </row>
    <row r="126" spans="1:6" ht="18" customHeight="1" x14ac:dyDescent="0.25">
      <c r="A126" s="16">
        <v>9</v>
      </c>
      <c r="B126" s="11" t="s">
        <v>96</v>
      </c>
      <c r="C126" s="27">
        <v>7808.7</v>
      </c>
      <c r="D126" s="27">
        <v>7832</v>
      </c>
      <c r="E126" s="27">
        <v>100.29838513452944</v>
      </c>
      <c r="F126" s="6"/>
    </row>
    <row r="127" spans="1:6" ht="18" customHeight="1" x14ac:dyDescent="0.25">
      <c r="A127" s="16">
        <v>10</v>
      </c>
      <c r="B127" s="11" t="s">
        <v>97</v>
      </c>
      <c r="C127" s="27">
        <v>9127.8000000000011</v>
      </c>
      <c r="D127" s="27">
        <v>9234</v>
      </c>
      <c r="E127" s="27">
        <v>101.16347860382567</v>
      </c>
      <c r="F127" s="6"/>
    </row>
    <row r="128" spans="1:6" ht="18" customHeight="1" x14ac:dyDescent="0.25">
      <c r="A128" s="16">
        <v>11</v>
      </c>
      <c r="B128" s="11" t="s">
        <v>212</v>
      </c>
      <c r="C128" s="27">
        <v>9701.9</v>
      </c>
      <c r="D128" s="27">
        <v>9801</v>
      </c>
      <c r="E128" s="27">
        <v>101.02144940681723</v>
      </c>
      <c r="F128" s="6"/>
    </row>
    <row r="129" spans="1:6" ht="18" customHeight="1" x14ac:dyDescent="0.25">
      <c r="A129" s="16">
        <v>12</v>
      </c>
      <c r="B129" s="11" t="s">
        <v>98</v>
      </c>
      <c r="C129" s="27">
        <v>2351</v>
      </c>
      <c r="D129" s="27">
        <v>2280</v>
      </c>
      <c r="E129" s="27">
        <v>96.980008507018283</v>
      </c>
      <c r="F129" s="6"/>
    </row>
    <row r="130" spans="1:6" ht="18" customHeight="1" x14ac:dyDescent="0.25">
      <c r="A130" s="16">
        <v>13</v>
      </c>
      <c r="B130" s="11" t="s">
        <v>99</v>
      </c>
      <c r="C130" s="27">
        <v>3738</v>
      </c>
      <c r="D130" s="27">
        <v>3152</v>
      </c>
      <c r="E130" s="27">
        <v>84.323167469234889</v>
      </c>
      <c r="F130" s="6"/>
    </row>
    <row r="131" spans="1:6" ht="18" customHeight="1" x14ac:dyDescent="0.25">
      <c r="A131" s="16">
        <v>14</v>
      </c>
      <c r="B131" s="11" t="s">
        <v>100</v>
      </c>
      <c r="C131" s="27">
        <v>2443.4</v>
      </c>
      <c r="D131" s="27">
        <v>2785</v>
      </c>
      <c r="E131" s="27">
        <v>113.98051894900547</v>
      </c>
      <c r="F131" s="6"/>
    </row>
    <row r="132" spans="1:6" ht="18" customHeight="1" x14ac:dyDescent="0.25">
      <c r="A132" s="16">
        <v>15</v>
      </c>
      <c r="B132" s="11" t="s">
        <v>101</v>
      </c>
      <c r="C132" s="27">
        <v>9588.6</v>
      </c>
      <c r="D132" s="27">
        <v>9687</v>
      </c>
      <c r="E132" s="27">
        <v>101.02621863462862</v>
      </c>
      <c r="F132" s="6"/>
    </row>
    <row r="133" spans="1:6" ht="18" customHeight="1" x14ac:dyDescent="0.25">
      <c r="A133" s="16">
        <v>16</v>
      </c>
      <c r="B133" s="11" t="s">
        <v>102</v>
      </c>
      <c r="C133" s="27">
        <v>4388.1000000000004</v>
      </c>
      <c r="D133" s="27">
        <v>4361</v>
      </c>
      <c r="E133" s="27">
        <v>99.382420637633601</v>
      </c>
      <c r="F133" s="6"/>
    </row>
    <row r="134" spans="1:6" s="2" customFormat="1" ht="18" customHeight="1" x14ac:dyDescent="0.25">
      <c r="A134" s="16"/>
      <c r="B134" s="20" t="s">
        <v>105</v>
      </c>
      <c r="C134" s="26">
        <f>SUM(C135:C150)</f>
        <v>78623.199999999997</v>
      </c>
      <c r="D134" s="26">
        <f t="shared" ref="D134" si="6">SUM(D135:D150)</f>
        <v>78841.999999999985</v>
      </c>
      <c r="E134" s="26">
        <v>100.27828935988359</v>
      </c>
    </row>
    <row r="135" spans="1:6" ht="18" customHeight="1" x14ac:dyDescent="0.25">
      <c r="A135" s="16">
        <v>1</v>
      </c>
      <c r="B135" s="11" t="s">
        <v>120</v>
      </c>
      <c r="C135" s="27">
        <v>220.9</v>
      </c>
      <c r="D135" s="27">
        <v>265.2</v>
      </c>
      <c r="E135" s="27">
        <v>120.0543232231779</v>
      </c>
    </row>
    <row r="136" spans="1:6" ht="18" customHeight="1" x14ac:dyDescent="0.25">
      <c r="A136" s="16"/>
      <c r="B136" s="12" t="s">
        <v>16</v>
      </c>
      <c r="C136" s="27"/>
      <c r="D136" s="27"/>
      <c r="E136" s="27"/>
    </row>
    <row r="137" spans="1:6" ht="18" customHeight="1" x14ac:dyDescent="0.25">
      <c r="A137" s="16">
        <v>2</v>
      </c>
      <c r="B137" s="11" t="s">
        <v>106</v>
      </c>
      <c r="C137" s="27">
        <v>5429.8</v>
      </c>
      <c r="D137" s="27">
        <v>5440.4</v>
      </c>
      <c r="E137" s="27">
        <v>100.19521897675787</v>
      </c>
    </row>
    <row r="138" spans="1:6" ht="18" customHeight="1" x14ac:dyDescent="0.25">
      <c r="A138" s="16">
        <v>3</v>
      </c>
      <c r="B138" s="11" t="s">
        <v>107</v>
      </c>
      <c r="C138" s="27">
        <v>4234.2</v>
      </c>
      <c r="D138" s="27">
        <v>4259.5</v>
      </c>
      <c r="E138" s="27">
        <v>100.597515469274</v>
      </c>
    </row>
    <row r="139" spans="1:6" ht="18" customHeight="1" x14ac:dyDescent="0.25">
      <c r="A139" s="16">
        <v>4</v>
      </c>
      <c r="B139" s="11" t="s">
        <v>108</v>
      </c>
      <c r="C139" s="27">
        <v>1708</v>
      </c>
      <c r="D139" s="27">
        <v>1759.8</v>
      </c>
      <c r="E139" s="27">
        <v>103.03278688524591</v>
      </c>
    </row>
    <row r="140" spans="1:6" ht="18" customHeight="1" x14ac:dyDescent="0.25">
      <c r="A140" s="16">
        <v>5</v>
      </c>
      <c r="B140" s="11" t="s">
        <v>109</v>
      </c>
      <c r="C140" s="27">
        <v>5943</v>
      </c>
      <c r="D140" s="27">
        <v>6003.4</v>
      </c>
      <c r="E140" s="27">
        <v>101.0163217230355</v>
      </c>
    </row>
    <row r="141" spans="1:6" ht="18" customHeight="1" x14ac:dyDescent="0.25">
      <c r="A141" s="16">
        <v>6</v>
      </c>
      <c r="B141" s="11" t="s">
        <v>110</v>
      </c>
      <c r="C141" s="27">
        <v>5110.7</v>
      </c>
      <c r="D141" s="27">
        <v>5153.3</v>
      </c>
      <c r="E141" s="27">
        <v>100.83354530690514</v>
      </c>
    </row>
    <row r="142" spans="1:6" ht="18" customHeight="1" x14ac:dyDescent="0.25">
      <c r="A142" s="16">
        <v>7</v>
      </c>
      <c r="B142" s="11" t="s">
        <v>111</v>
      </c>
      <c r="C142" s="27">
        <v>13694.7</v>
      </c>
      <c r="D142" s="27">
        <v>13567.2</v>
      </c>
      <c r="E142" s="27">
        <v>99.068982891191482</v>
      </c>
    </row>
    <row r="143" spans="1:6" ht="18" customHeight="1" x14ac:dyDescent="0.25">
      <c r="A143" s="16">
        <v>8</v>
      </c>
      <c r="B143" s="11" t="s">
        <v>112</v>
      </c>
      <c r="C143" s="27">
        <v>5864</v>
      </c>
      <c r="D143" s="27">
        <v>5884</v>
      </c>
      <c r="E143" s="27">
        <v>100.34106412005457</v>
      </c>
    </row>
    <row r="144" spans="1:6" ht="18" customHeight="1" x14ac:dyDescent="0.25">
      <c r="A144" s="16">
        <v>9</v>
      </c>
      <c r="B144" s="11" t="s">
        <v>113</v>
      </c>
      <c r="C144" s="27">
        <v>5010</v>
      </c>
      <c r="D144" s="27">
        <v>5040.5</v>
      </c>
      <c r="E144" s="27">
        <v>100.60878243512974</v>
      </c>
    </row>
    <row r="145" spans="1:5" ht="18" customHeight="1" x14ac:dyDescent="0.25">
      <c r="A145" s="16">
        <v>10</v>
      </c>
      <c r="B145" s="11" t="s">
        <v>114</v>
      </c>
      <c r="C145" s="27">
        <v>1366</v>
      </c>
      <c r="D145" s="27">
        <v>1439.6</v>
      </c>
      <c r="E145" s="27">
        <v>105.3879941434846</v>
      </c>
    </row>
    <row r="146" spans="1:5" ht="18" customHeight="1" x14ac:dyDescent="0.25">
      <c r="A146" s="16">
        <v>11</v>
      </c>
      <c r="B146" s="11" t="s">
        <v>115</v>
      </c>
      <c r="C146" s="27">
        <v>7530</v>
      </c>
      <c r="D146" s="27">
        <v>7603.6999999999989</v>
      </c>
      <c r="E146" s="27">
        <v>100.97875166002655</v>
      </c>
    </row>
    <row r="147" spans="1:5" ht="18" customHeight="1" x14ac:dyDescent="0.25">
      <c r="A147" s="16">
        <v>12</v>
      </c>
      <c r="B147" s="11" t="s">
        <v>116</v>
      </c>
      <c r="C147" s="27">
        <v>3666.6</v>
      </c>
      <c r="D147" s="27">
        <v>3671.7</v>
      </c>
      <c r="E147" s="27">
        <v>100.1390934380625</v>
      </c>
    </row>
    <row r="148" spans="1:5" ht="18" customHeight="1" x14ac:dyDescent="0.25">
      <c r="A148" s="16">
        <v>13</v>
      </c>
      <c r="B148" s="11" t="s">
        <v>117</v>
      </c>
      <c r="C148" s="27">
        <v>3129</v>
      </c>
      <c r="D148" s="27">
        <v>2954.2000000000003</v>
      </c>
      <c r="E148" s="27">
        <v>94.413550655161401</v>
      </c>
    </row>
    <row r="149" spans="1:5" ht="18" customHeight="1" x14ac:dyDescent="0.25">
      <c r="A149" s="16">
        <v>14</v>
      </c>
      <c r="B149" s="11" t="s">
        <v>118</v>
      </c>
      <c r="C149" s="27">
        <v>12639</v>
      </c>
      <c r="D149" s="27">
        <v>12666.1</v>
      </c>
      <c r="E149" s="27">
        <v>100.21441569744442</v>
      </c>
    </row>
    <row r="150" spans="1:5" ht="18" customHeight="1" x14ac:dyDescent="0.25">
      <c r="A150" s="16">
        <v>15</v>
      </c>
      <c r="B150" s="11" t="s">
        <v>119</v>
      </c>
      <c r="C150" s="27">
        <v>3077.3</v>
      </c>
      <c r="D150" s="27">
        <v>3133.4</v>
      </c>
      <c r="E150" s="27">
        <v>101.8230266792318</v>
      </c>
    </row>
    <row r="151" spans="1:5" s="2" customFormat="1" ht="18" customHeight="1" x14ac:dyDescent="0.25">
      <c r="A151" s="16"/>
      <c r="B151" s="20" t="s">
        <v>132</v>
      </c>
      <c r="C151" s="26">
        <f>SUM(C152:C163)</f>
        <v>10304.9</v>
      </c>
      <c r="D151" s="26">
        <f t="shared" ref="D151" si="7">SUM(D152:D163)</f>
        <v>10315</v>
      </c>
      <c r="E151" s="26">
        <v>100.09801162553738</v>
      </c>
    </row>
    <row r="152" spans="1:5" ht="18" customHeight="1" x14ac:dyDescent="0.25">
      <c r="A152" s="16">
        <v>1</v>
      </c>
      <c r="B152" s="13" t="s">
        <v>129</v>
      </c>
      <c r="C152" s="27">
        <v>88.2</v>
      </c>
      <c r="D152" s="27">
        <v>90</v>
      </c>
      <c r="E152" s="27">
        <v>102.04081632653062</v>
      </c>
    </row>
    <row r="153" spans="1:5" ht="18" customHeight="1" x14ac:dyDescent="0.25">
      <c r="A153" s="16">
        <v>2</v>
      </c>
      <c r="B153" s="13" t="s">
        <v>130</v>
      </c>
      <c r="C153" s="27">
        <v>6.1</v>
      </c>
      <c r="D153" s="27">
        <v>7</v>
      </c>
      <c r="E153" s="27">
        <v>114.75409836065576</v>
      </c>
    </row>
    <row r="154" spans="1:5" ht="18" customHeight="1" x14ac:dyDescent="0.25">
      <c r="A154" s="16">
        <v>3</v>
      </c>
      <c r="B154" s="13" t="s">
        <v>131</v>
      </c>
      <c r="C154" s="27">
        <v>0</v>
      </c>
      <c r="D154" s="27">
        <v>0</v>
      </c>
      <c r="E154" s="27">
        <v>0</v>
      </c>
    </row>
    <row r="155" spans="1:5" ht="18" customHeight="1" x14ac:dyDescent="0.25">
      <c r="A155" s="16"/>
      <c r="B155" s="12" t="s">
        <v>16</v>
      </c>
      <c r="C155" s="27"/>
      <c r="D155" s="27"/>
      <c r="E155" s="27"/>
    </row>
    <row r="156" spans="1:5" ht="18" customHeight="1" x14ac:dyDescent="0.25">
      <c r="A156" s="16">
        <v>4</v>
      </c>
      <c r="B156" s="11" t="s">
        <v>121</v>
      </c>
      <c r="C156" s="27">
        <v>287.7</v>
      </c>
      <c r="D156" s="27">
        <v>292</v>
      </c>
      <c r="E156" s="27">
        <v>101.49461244351757</v>
      </c>
    </row>
    <row r="157" spans="1:5" ht="18" customHeight="1" x14ac:dyDescent="0.25">
      <c r="A157" s="16">
        <v>5</v>
      </c>
      <c r="B157" s="11" t="s">
        <v>122</v>
      </c>
      <c r="C157" s="27">
        <v>3020</v>
      </c>
      <c r="D157" s="27">
        <v>3148</v>
      </c>
      <c r="E157" s="27">
        <v>104.2384105960265</v>
      </c>
    </row>
    <row r="158" spans="1:5" ht="18" customHeight="1" x14ac:dyDescent="0.25">
      <c r="A158" s="16">
        <v>6</v>
      </c>
      <c r="B158" s="11" t="s">
        <v>123</v>
      </c>
      <c r="C158" s="27">
        <v>651.5</v>
      </c>
      <c r="D158" s="27">
        <v>674</v>
      </c>
      <c r="E158" s="27">
        <v>103.45356868764391</v>
      </c>
    </row>
    <row r="159" spans="1:5" ht="18" customHeight="1" x14ac:dyDescent="0.25">
      <c r="A159" s="16">
        <v>7</v>
      </c>
      <c r="B159" s="11" t="s">
        <v>124</v>
      </c>
      <c r="C159" s="27">
        <v>955</v>
      </c>
      <c r="D159" s="27">
        <v>970</v>
      </c>
      <c r="E159" s="27">
        <v>101.57068062827226</v>
      </c>
    </row>
    <row r="160" spans="1:5" ht="18" customHeight="1" x14ac:dyDescent="0.25">
      <c r="A160" s="16">
        <v>8</v>
      </c>
      <c r="B160" s="11" t="s">
        <v>125</v>
      </c>
      <c r="C160" s="27">
        <v>773</v>
      </c>
      <c r="D160" s="27">
        <v>796</v>
      </c>
      <c r="E160" s="27">
        <v>102.97542043984475</v>
      </c>
    </row>
    <row r="161" spans="1:5" ht="18" customHeight="1" x14ac:dyDescent="0.25">
      <c r="A161" s="16">
        <v>9</v>
      </c>
      <c r="B161" s="11" t="s">
        <v>126</v>
      </c>
      <c r="C161" s="27">
        <v>760.4</v>
      </c>
      <c r="D161" s="27">
        <v>520</v>
      </c>
      <c r="E161" s="27">
        <v>68.385060494476591</v>
      </c>
    </row>
    <row r="162" spans="1:5" ht="18" customHeight="1" x14ac:dyDescent="0.25">
      <c r="A162" s="16">
        <v>10</v>
      </c>
      <c r="B162" s="11" t="s">
        <v>127</v>
      </c>
      <c r="C162" s="27">
        <v>689</v>
      </c>
      <c r="D162" s="27">
        <v>717</v>
      </c>
      <c r="E162" s="27">
        <v>104.06386066763424</v>
      </c>
    </row>
    <row r="163" spans="1:5" ht="18" customHeight="1" x14ac:dyDescent="0.25">
      <c r="A163" s="16">
        <v>11</v>
      </c>
      <c r="B163" s="11" t="s">
        <v>128</v>
      </c>
      <c r="C163" s="27">
        <v>3074</v>
      </c>
      <c r="D163" s="27">
        <v>3101</v>
      </c>
      <c r="E163" s="27">
        <v>100.87833441769681</v>
      </c>
    </row>
    <row r="164" spans="1:5" s="2" customFormat="1" ht="18" customHeight="1" x14ac:dyDescent="0.25">
      <c r="A164" s="16"/>
      <c r="B164" s="20" t="s">
        <v>133</v>
      </c>
      <c r="C164" s="26">
        <f>SUM(C165:C188)</f>
        <v>37535.699999999997</v>
      </c>
      <c r="D164" s="26">
        <f t="shared" ref="D164" si="8">SUM(D165:D188)</f>
        <v>37844</v>
      </c>
      <c r="E164" s="26">
        <v>100.82135140679407</v>
      </c>
    </row>
    <row r="165" spans="1:5" ht="18" customHeight="1" x14ac:dyDescent="0.25">
      <c r="A165" s="16">
        <v>1</v>
      </c>
      <c r="B165" s="11" t="s">
        <v>149</v>
      </c>
      <c r="C165" s="27">
        <v>323</v>
      </c>
      <c r="D165" s="27">
        <v>225.02</v>
      </c>
      <c r="E165" s="27">
        <v>69.6656346749226</v>
      </c>
    </row>
    <row r="166" spans="1:5" ht="18" customHeight="1" x14ac:dyDescent="0.25">
      <c r="A166" s="16">
        <v>2</v>
      </c>
      <c r="B166" s="11" t="s">
        <v>150</v>
      </c>
      <c r="C166" s="27">
        <v>294</v>
      </c>
      <c r="D166" s="27">
        <v>280</v>
      </c>
      <c r="E166" s="27">
        <v>95.238095238095227</v>
      </c>
    </row>
    <row r="167" spans="1:5" ht="18" customHeight="1" x14ac:dyDescent="0.25">
      <c r="A167" s="16">
        <v>3</v>
      </c>
      <c r="B167" s="11" t="s">
        <v>151</v>
      </c>
      <c r="C167" s="27">
        <v>923</v>
      </c>
      <c r="D167" s="27">
        <v>901</v>
      </c>
      <c r="E167" s="27">
        <v>97.616468039003252</v>
      </c>
    </row>
    <row r="168" spans="1:5" ht="18" customHeight="1" x14ac:dyDescent="0.25">
      <c r="A168" s="16">
        <v>4</v>
      </c>
      <c r="B168" s="11" t="s">
        <v>152</v>
      </c>
      <c r="C168" s="27">
        <v>1150</v>
      </c>
      <c r="D168" s="27">
        <v>1130</v>
      </c>
      <c r="E168" s="27">
        <v>98.260869565217391</v>
      </c>
    </row>
    <row r="169" spans="1:5" ht="18" customHeight="1" x14ac:dyDescent="0.25">
      <c r="A169" s="16">
        <v>5</v>
      </c>
      <c r="B169" s="11" t="s">
        <v>153</v>
      </c>
      <c r="C169" s="27">
        <v>90</v>
      </c>
      <c r="D169" s="27">
        <v>85</v>
      </c>
      <c r="E169" s="27">
        <v>94.444444444444443</v>
      </c>
    </row>
    <row r="170" spans="1:5" ht="18" customHeight="1" x14ac:dyDescent="0.25">
      <c r="A170" s="16">
        <v>6</v>
      </c>
      <c r="B170" s="11" t="s">
        <v>154</v>
      </c>
      <c r="C170" s="27">
        <v>808</v>
      </c>
      <c r="D170" s="27">
        <v>800</v>
      </c>
      <c r="E170" s="27">
        <v>99.009900990099013</v>
      </c>
    </row>
    <row r="171" spans="1:5" ht="18" customHeight="1" x14ac:dyDescent="0.25">
      <c r="A171" s="16">
        <v>7</v>
      </c>
      <c r="B171" s="11" t="s">
        <v>155</v>
      </c>
      <c r="C171" s="27">
        <v>28</v>
      </c>
      <c r="D171" s="27">
        <v>25</v>
      </c>
      <c r="E171" s="27">
        <v>89.285714285714292</v>
      </c>
    </row>
    <row r="172" spans="1:5" ht="18" customHeight="1" x14ac:dyDescent="0.25">
      <c r="A172" s="16"/>
      <c r="B172" s="12" t="s">
        <v>16</v>
      </c>
      <c r="C172" s="27"/>
      <c r="D172" s="27"/>
      <c r="E172" s="27"/>
    </row>
    <row r="173" spans="1:5" ht="18" customHeight="1" x14ac:dyDescent="0.25">
      <c r="A173" s="16">
        <v>8</v>
      </c>
      <c r="B173" s="11" t="s">
        <v>211</v>
      </c>
      <c r="C173" s="27">
        <v>1501.1</v>
      </c>
      <c r="D173" s="27">
        <v>1530</v>
      </c>
      <c r="E173" s="27">
        <v>101.92525481313703</v>
      </c>
    </row>
    <row r="174" spans="1:5" ht="18" customHeight="1" x14ac:dyDescent="0.25">
      <c r="A174" s="16">
        <v>9</v>
      </c>
      <c r="B174" s="11" t="s">
        <v>134</v>
      </c>
      <c r="C174" s="27">
        <v>1027.5999999999999</v>
      </c>
      <c r="D174" s="27">
        <v>1039</v>
      </c>
      <c r="E174" s="27">
        <v>101.10938108213314</v>
      </c>
    </row>
    <row r="175" spans="1:5" ht="18" customHeight="1" x14ac:dyDescent="0.25">
      <c r="A175" s="16">
        <v>10</v>
      </c>
      <c r="B175" s="11" t="s">
        <v>135</v>
      </c>
      <c r="C175" s="27">
        <v>1326</v>
      </c>
      <c r="D175" s="27">
        <v>1169.5</v>
      </c>
      <c r="E175" s="27">
        <v>88.197586726998495</v>
      </c>
    </row>
    <row r="176" spans="1:5" ht="18" customHeight="1" x14ac:dyDescent="0.25">
      <c r="A176" s="16">
        <v>11</v>
      </c>
      <c r="B176" s="11" t="s">
        <v>136</v>
      </c>
      <c r="C176" s="27">
        <v>3219.72</v>
      </c>
      <c r="D176" s="27">
        <v>3442</v>
      </c>
      <c r="E176" s="27">
        <v>106.90370591231537</v>
      </c>
    </row>
    <row r="177" spans="1:5" ht="18" customHeight="1" x14ac:dyDescent="0.25">
      <c r="A177" s="16">
        <v>12</v>
      </c>
      <c r="B177" s="11" t="s">
        <v>137</v>
      </c>
      <c r="C177" s="27">
        <v>776</v>
      </c>
      <c r="D177" s="27">
        <v>804.5</v>
      </c>
      <c r="E177" s="27">
        <v>103.67268041237114</v>
      </c>
    </row>
    <row r="178" spans="1:5" ht="18" customHeight="1" x14ac:dyDescent="0.25">
      <c r="A178" s="16">
        <v>13</v>
      </c>
      <c r="B178" s="11" t="s">
        <v>138</v>
      </c>
      <c r="C178" s="27">
        <v>682</v>
      </c>
      <c r="D178" s="27">
        <v>710.5</v>
      </c>
      <c r="E178" s="27">
        <v>104.17888563049853</v>
      </c>
    </row>
    <row r="179" spans="1:5" ht="18" customHeight="1" x14ac:dyDescent="0.25">
      <c r="A179" s="16">
        <v>14</v>
      </c>
      <c r="B179" s="11" t="s">
        <v>139</v>
      </c>
      <c r="C179" s="27">
        <v>3951.18</v>
      </c>
      <c r="D179" s="27">
        <v>3597.18</v>
      </c>
      <c r="E179" s="27">
        <v>91.04065114725222</v>
      </c>
    </row>
    <row r="180" spans="1:5" ht="18" customHeight="1" x14ac:dyDescent="0.25">
      <c r="A180" s="16">
        <v>15</v>
      </c>
      <c r="B180" s="11" t="s">
        <v>140</v>
      </c>
      <c r="C180" s="27">
        <v>3713.7</v>
      </c>
      <c r="D180" s="27">
        <v>3750</v>
      </c>
      <c r="E180" s="27">
        <v>100.97746183051943</v>
      </c>
    </row>
    <row r="181" spans="1:5" ht="18" customHeight="1" x14ac:dyDescent="0.25">
      <c r="A181" s="16">
        <v>16</v>
      </c>
      <c r="B181" s="11" t="s">
        <v>141</v>
      </c>
      <c r="C181" s="27">
        <v>4284</v>
      </c>
      <c r="D181" s="27">
        <v>4310</v>
      </c>
      <c r="E181" s="27">
        <v>100.60690943043883</v>
      </c>
    </row>
    <row r="182" spans="1:5" ht="18" customHeight="1" x14ac:dyDescent="0.25">
      <c r="A182" s="16">
        <v>17</v>
      </c>
      <c r="B182" s="11" t="s">
        <v>142</v>
      </c>
      <c r="C182" s="27">
        <v>2974.1</v>
      </c>
      <c r="D182" s="27">
        <v>3151</v>
      </c>
      <c r="E182" s="27">
        <v>105.94801788776438</v>
      </c>
    </row>
    <row r="183" spans="1:5" ht="18" customHeight="1" x14ac:dyDescent="0.25">
      <c r="A183" s="16">
        <v>18</v>
      </c>
      <c r="B183" s="11" t="s">
        <v>143</v>
      </c>
      <c r="C183" s="27">
        <v>1664</v>
      </c>
      <c r="D183" s="27">
        <v>1671</v>
      </c>
      <c r="E183" s="27">
        <v>100.42067307692308</v>
      </c>
    </row>
    <row r="184" spans="1:5" ht="18" customHeight="1" x14ac:dyDescent="0.25">
      <c r="A184" s="16">
        <v>19</v>
      </c>
      <c r="B184" s="11" t="s">
        <v>144</v>
      </c>
      <c r="C184" s="27">
        <v>2108.8000000000002</v>
      </c>
      <c r="D184" s="27">
        <v>2129.8000000000002</v>
      </c>
      <c r="E184" s="27">
        <v>100.99582701062215</v>
      </c>
    </row>
    <row r="185" spans="1:5" ht="18" customHeight="1" x14ac:dyDescent="0.25">
      <c r="A185" s="16">
        <v>20</v>
      </c>
      <c r="B185" s="11" t="s">
        <v>145</v>
      </c>
      <c r="C185" s="27">
        <v>1913</v>
      </c>
      <c r="D185" s="27">
        <v>1986</v>
      </c>
      <c r="E185" s="27">
        <v>103.81599581808678</v>
      </c>
    </row>
    <row r="186" spans="1:5" ht="18" customHeight="1" x14ac:dyDescent="0.25">
      <c r="A186" s="16">
        <v>21</v>
      </c>
      <c r="B186" s="11" t="s">
        <v>146</v>
      </c>
      <c r="C186" s="27">
        <v>3174.5</v>
      </c>
      <c r="D186" s="27">
        <v>3245.5</v>
      </c>
      <c r="E186" s="27">
        <v>102.23657268861237</v>
      </c>
    </row>
    <row r="187" spans="1:5" ht="18" customHeight="1" x14ac:dyDescent="0.25">
      <c r="A187" s="16">
        <v>22</v>
      </c>
      <c r="B187" s="11" t="s">
        <v>147</v>
      </c>
      <c r="C187" s="27">
        <v>1092</v>
      </c>
      <c r="D187" s="27">
        <v>1100</v>
      </c>
      <c r="E187" s="27">
        <v>100.73260073260073</v>
      </c>
    </row>
    <row r="188" spans="1:5" ht="18" customHeight="1" x14ac:dyDescent="0.25">
      <c r="A188" s="16">
        <v>23</v>
      </c>
      <c r="B188" s="11" t="s">
        <v>148</v>
      </c>
      <c r="C188" s="27">
        <v>512</v>
      </c>
      <c r="D188" s="27">
        <v>762</v>
      </c>
      <c r="E188" s="27">
        <v>148.828125</v>
      </c>
    </row>
    <row r="189" spans="1:5" s="2" customFormat="1" ht="18" customHeight="1" x14ac:dyDescent="0.25">
      <c r="A189" s="16"/>
      <c r="B189" s="20" t="s">
        <v>171</v>
      </c>
      <c r="C189" s="26">
        <f>SUM(C190:C209)</f>
        <v>173224</v>
      </c>
      <c r="D189" s="26">
        <f t="shared" ref="D189" si="9">SUM(D190:D209)</f>
        <v>178232</v>
      </c>
      <c r="E189" s="26">
        <v>102.89105435736387</v>
      </c>
    </row>
    <row r="190" spans="1:5" ht="18" customHeight="1" x14ac:dyDescent="0.25">
      <c r="A190" s="16">
        <v>1</v>
      </c>
      <c r="B190" s="11" t="s">
        <v>213</v>
      </c>
      <c r="C190" s="27">
        <v>2248.8000000000002</v>
      </c>
      <c r="D190" s="27">
        <v>2258</v>
      </c>
      <c r="E190" s="27">
        <v>100.40910707933119</v>
      </c>
    </row>
    <row r="191" spans="1:5" ht="18" customHeight="1" x14ac:dyDescent="0.25">
      <c r="A191" s="16">
        <v>2</v>
      </c>
      <c r="B191" s="11" t="s">
        <v>168</v>
      </c>
      <c r="C191" s="27">
        <v>170.7</v>
      </c>
      <c r="D191" s="27">
        <v>173</v>
      </c>
      <c r="E191" s="27">
        <v>101.34739308728764</v>
      </c>
    </row>
    <row r="192" spans="1:5" ht="18" customHeight="1" x14ac:dyDescent="0.25">
      <c r="A192" s="16">
        <v>3</v>
      </c>
      <c r="B192" s="11" t="s">
        <v>169</v>
      </c>
      <c r="C192" s="27">
        <v>21984.1</v>
      </c>
      <c r="D192" s="27">
        <v>24560</v>
      </c>
      <c r="E192" s="27">
        <v>111.71710463471327</v>
      </c>
    </row>
    <row r="193" spans="1:5" ht="18" customHeight="1" x14ac:dyDescent="0.25">
      <c r="A193" s="16">
        <v>4</v>
      </c>
      <c r="B193" s="11" t="s">
        <v>170</v>
      </c>
      <c r="C193" s="27">
        <v>2802</v>
      </c>
      <c r="D193" s="27">
        <v>2809</v>
      </c>
      <c r="E193" s="27">
        <v>100.24982155603142</v>
      </c>
    </row>
    <row r="194" spans="1:5" ht="18" customHeight="1" x14ac:dyDescent="0.25">
      <c r="A194" s="16"/>
      <c r="B194" s="12" t="s">
        <v>16</v>
      </c>
      <c r="C194" s="27"/>
      <c r="D194" s="27"/>
      <c r="E194" s="27"/>
    </row>
    <row r="195" spans="1:5" ht="18" customHeight="1" x14ac:dyDescent="0.25">
      <c r="A195" s="16">
        <v>5</v>
      </c>
      <c r="B195" s="11" t="s">
        <v>156</v>
      </c>
      <c r="C195" s="27">
        <v>8978.4</v>
      </c>
      <c r="D195" s="27">
        <v>10037</v>
      </c>
      <c r="E195" s="27">
        <v>111.79051946894769</v>
      </c>
    </row>
    <row r="196" spans="1:5" ht="18" customHeight="1" x14ac:dyDescent="0.25">
      <c r="A196" s="16">
        <v>6</v>
      </c>
      <c r="B196" s="11" t="s">
        <v>157</v>
      </c>
      <c r="C196" s="27">
        <v>7746.4</v>
      </c>
      <c r="D196" s="27">
        <v>8209</v>
      </c>
      <c r="E196" s="27">
        <v>105.971806258391</v>
      </c>
    </row>
    <row r="197" spans="1:5" ht="18" customHeight="1" x14ac:dyDescent="0.25">
      <c r="A197" s="16">
        <v>7</v>
      </c>
      <c r="B197" s="11" t="s">
        <v>214</v>
      </c>
      <c r="C197" s="27">
        <v>12173</v>
      </c>
      <c r="D197" s="27">
        <v>13237</v>
      </c>
      <c r="E197" s="27">
        <v>108.74065554916619</v>
      </c>
    </row>
    <row r="198" spans="1:5" ht="18" customHeight="1" x14ac:dyDescent="0.25">
      <c r="A198" s="16">
        <v>8</v>
      </c>
      <c r="B198" s="11" t="s">
        <v>158</v>
      </c>
      <c r="C198" s="27">
        <v>5141.6000000000004</v>
      </c>
      <c r="D198" s="27">
        <v>5373</v>
      </c>
      <c r="E198" s="27">
        <v>104.50054457756339</v>
      </c>
    </row>
    <row r="199" spans="1:5" ht="18" customHeight="1" x14ac:dyDescent="0.25">
      <c r="A199" s="16">
        <v>9</v>
      </c>
      <c r="B199" s="11" t="s">
        <v>159</v>
      </c>
      <c r="C199" s="27">
        <v>16775.800000000003</v>
      </c>
      <c r="D199" s="27">
        <v>16786</v>
      </c>
      <c r="E199" s="27">
        <v>100.06080186935942</v>
      </c>
    </row>
    <row r="200" spans="1:5" ht="18" customHeight="1" x14ac:dyDescent="0.25">
      <c r="A200" s="16">
        <v>10</v>
      </c>
      <c r="B200" s="11" t="s">
        <v>160</v>
      </c>
      <c r="C200" s="27">
        <v>18593.5</v>
      </c>
      <c r="D200" s="27">
        <v>16370</v>
      </c>
      <c r="E200" s="27">
        <v>88.041519885981657</v>
      </c>
    </row>
    <row r="201" spans="1:5" ht="18" customHeight="1" x14ac:dyDescent="0.25">
      <c r="A201" s="16">
        <v>11</v>
      </c>
      <c r="B201" s="11" t="s">
        <v>161</v>
      </c>
      <c r="C201" s="27">
        <v>12116.5</v>
      </c>
      <c r="D201" s="27">
        <v>11765</v>
      </c>
      <c r="E201" s="27">
        <v>97.098997235175176</v>
      </c>
    </row>
    <row r="202" spans="1:5" ht="18" customHeight="1" x14ac:dyDescent="0.25">
      <c r="A202" s="16">
        <v>12</v>
      </c>
      <c r="B202" s="11" t="s">
        <v>162</v>
      </c>
      <c r="C202" s="27">
        <v>19056.8</v>
      </c>
      <c r="D202" s="27">
        <v>20359</v>
      </c>
      <c r="E202" s="27">
        <v>106.83325637042947</v>
      </c>
    </row>
    <row r="203" spans="1:5" ht="18" customHeight="1" x14ac:dyDescent="0.25">
      <c r="A203" s="16">
        <v>13</v>
      </c>
      <c r="B203" s="11" t="s">
        <v>163</v>
      </c>
      <c r="C203" s="27">
        <v>1711.8</v>
      </c>
      <c r="D203" s="27">
        <v>1733</v>
      </c>
      <c r="E203" s="27">
        <v>101.23846243720061</v>
      </c>
    </row>
    <row r="204" spans="1:5" ht="18" customHeight="1" x14ac:dyDescent="0.25">
      <c r="A204" s="16">
        <v>14</v>
      </c>
      <c r="B204" s="11" t="s">
        <v>164</v>
      </c>
      <c r="C204" s="27">
        <v>4341.3</v>
      </c>
      <c r="D204" s="27">
        <v>4676</v>
      </c>
      <c r="E204" s="27">
        <v>107.70967221799921</v>
      </c>
    </row>
    <row r="205" spans="1:5" ht="18" customHeight="1" x14ac:dyDescent="0.25">
      <c r="A205" s="16">
        <v>15</v>
      </c>
      <c r="B205" s="11" t="s">
        <v>165</v>
      </c>
      <c r="C205" s="27">
        <v>14160.4</v>
      </c>
      <c r="D205" s="27">
        <v>14900</v>
      </c>
      <c r="E205" s="27">
        <v>105.22301629897461</v>
      </c>
    </row>
    <row r="206" spans="1:5" ht="18" customHeight="1" x14ac:dyDescent="0.25">
      <c r="A206" s="16">
        <v>16</v>
      </c>
      <c r="B206" s="11" t="s">
        <v>215</v>
      </c>
      <c r="C206" s="27">
        <v>15612.5</v>
      </c>
      <c r="D206" s="27">
        <v>15981</v>
      </c>
      <c r="E206" s="27">
        <v>102.36028823058447</v>
      </c>
    </row>
    <row r="207" spans="1:5" ht="18" customHeight="1" x14ac:dyDescent="0.25">
      <c r="A207" s="16">
        <v>17</v>
      </c>
      <c r="B207" s="11" t="s">
        <v>216</v>
      </c>
      <c r="C207" s="27">
        <v>5304.5</v>
      </c>
      <c r="D207" s="27">
        <v>5355</v>
      </c>
      <c r="E207" s="27">
        <v>100.95202186822509</v>
      </c>
    </row>
    <row r="208" spans="1:5" ht="18" customHeight="1" x14ac:dyDescent="0.25">
      <c r="A208" s="16">
        <v>18</v>
      </c>
      <c r="B208" s="11" t="s">
        <v>166</v>
      </c>
      <c r="C208" s="27">
        <v>2409.3000000000002</v>
      </c>
      <c r="D208" s="27">
        <v>2474</v>
      </c>
      <c r="E208" s="27">
        <v>102.685427302536</v>
      </c>
    </row>
    <row r="209" spans="1:5" ht="18" customHeight="1" x14ac:dyDescent="0.25">
      <c r="A209" s="16">
        <v>19</v>
      </c>
      <c r="B209" s="11" t="s">
        <v>167</v>
      </c>
      <c r="C209" s="27">
        <v>1896.6</v>
      </c>
      <c r="D209" s="27">
        <v>1177</v>
      </c>
      <c r="E209" s="27">
        <v>62.058420331118846</v>
      </c>
    </row>
    <row r="210" spans="1:5" s="2" customFormat="1" ht="18" customHeight="1" x14ac:dyDescent="0.25">
      <c r="A210" s="16"/>
      <c r="B210" s="20" t="s">
        <v>172</v>
      </c>
      <c r="C210" s="26">
        <f>SUM(C211:C224)</f>
        <v>33186.300000000003</v>
      </c>
      <c r="D210" s="26">
        <f t="shared" ref="D210" si="10">SUM(D211:D224)</f>
        <v>34617</v>
      </c>
      <c r="E210" s="26">
        <v>104.31111633414993</v>
      </c>
    </row>
    <row r="211" spans="1:5" ht="18" customHeight="1" x14ac:dyDescent="0.25">
      <c r="A211" s="16">
        <v>1</v>
      </c>
      <c r="B211" s="11" t="s">
        <v>184</v>
      </c>
      <c r="C211" s="27">
        <v>225</v>
      </c>
      <c r="D211" s="27">
        <v>215</v>
      </c>
      <c r="E211" s="27">
        <v>95.555555555555557</v>
      </c>
    </row>
    <row r="212" spans="1:5" ht="18" customHeight="1" x14ac:dyDescent="0.25">
      <c r="A212" s="16">
        <v>2</v>
      </c>
      <c r="B212" s="11" t="s">
        <v>185</v>
      </c>
      <c r="C212" s="27">
        <v>128</v>
      </c>
      <c r="D212" s="27">
        <v>128</v>
      </c>
      <c r="E212" s="27">
        <v>100</v>
      </c>
    </row>
    <row r="213" spans="1:5" ht="18" customHeight="1" x14ac:dyDescent="0.25">
      <c r="A213" s="16"/>
      <c r="B213" s="12" t="s">
        <v>16</v>
      </c>
      <c r="C213" s="27"/>
      <c r="D213" s="27"/>
      <c r="E213" s="27"/>
    </row>
    <row r="214" spans="1:5" ht="18" customHeight="1" x14ac:dyDescent="0.25">
      <c r="A214" s="16">
        <v>3</v>
      </c>
      <c r="B214" s="11" t="s">
        <v>173</v>
      </c>
      <c r="C214" s="27">
        <v>2998</v>
      </c>
      <c r="D214" s="27">
        <v>3173</v>
      </c>
      <c r="E214" s="27">
        <v>105.83722481654436</v>
      </c>
    </row>
    <row r="215" spans="1:5" ht="18" customHeight="1" x14ac:dyDescent="0.25">
      <c r="A215" s="16">
        <v>4</v>
      </c>
      <c r="B215" s="11" t="s">
        <v>174</v>
      </c>
      <c r="C215" s="27">
        <v>1138.3</v>
      </c>
      <c r="D215" s="27">
        <v>1325</v>
      </c>
      <c r="E215" s="27">
        <v>116.40165158569798</v>
      </c>
    </row>
    <row r="216" spans="1:5" ht="18" customHeight="1" x14ac:dyDescent="0.25">
      <c r="A216" s="16">
        <v>5</v>
      </c>
      <c r="B216" s="11" t="s">
        <v>175</v>
      </c>
      <c r="C216" s="27">
        <v>2782</v>
      </c>
      <c r="D216" s="27">
        <v>2972</v>
      </c>
      <c r="E216" s="27">
        <v>106.82961897915169</v>
      </c>
    </row>
    <row r="217" spans="1:5" ht="18" customHeight="1" x14ac:dyDescent="0.25">
      <c r="A217" s="16">
        <v>6</v>
      </c>
      <c r="B217" s="11" t="s">
        <v>176</v>
      </c>
      <c r="C217" s="27">
        <v>5942</v>
      </c>
      <c r="D217" s="27">
        <v>6020</v>
      </c>
      <c r="E217" s="27">
        <v>101.31268933019186</v>
      </c>
    </row>
    <row r="218" spans="1:5" ht="18" customHeight="1" x14ac:dyDescent="0.25">
      <c r="A218" s="16">
        <v>7</v>
      </c>
      <c r="B218" s="11" t="s">
        <v>177</v>
      </c>
      <c r="C218" s="27">
        <v>3821</v>
      </c>
      <c r="D218" s="27">
        <v>3863</v>
      </c>
      <c r="E218" s="27">
        <v>101.09918869405914</v>
      </c>
    </row>
    <row r="219" spans="1:5" ht="18" customHeight="1" x14ac:dyDescent="0.25">
      <c r="A219" s="16">
        <v>8</v>
      </c>
      <c r="B219" s="11" t="s">
        <v>178</v>
      </c>
      <c r="C219" s="27">
        <v>881</v>
      </c>
      <c r="D219" s="27">
        <v>952</v>
      </c>
      <c r="E219" s="27">
        <v>108.05902383654937</v>
      </c>
    </row>
    <row r="220" spans="1:5" ht="18" customHeight="1" x14ac:dyDescent="0.25">
      <c r="A220" s="16">
        <v>9</v>
      </c>
      <c r="B220" s="11" t="s">
        <v>179</v>
      </c>
      <c r="C220" s="27">
        <v>2292</v>
      </c>
      <c r="D220" s="27">
        <v>2356</v>
      </c>
      <c r="E220" s="27">
        <v>102.79232111692845</v>
      </c>
    </row>
    <row r="221" spans="1:5" ht="18" customHeight="1" x14ac:dyDescent="0.25">
      <c r="A221" s="16">
        <v>10</v>
      </c>
      <c r="B221" s="11" t="s">
        <v>180</v>
      </c>
      <c r="C221" s="27">
        <v>3319</v>
      </c>
      <c r="D221" s="27">
        <v>3385</v>
      </c>
      <c r="E221" s="27">
        <v>101.98855076830371</v>
      </c>
    </row>
    <row r="222" spans="1:5" ht="18" customHeight="1" x14ac:dyDescent="0.25">
      <c r="A222" s="16">
        <v>11</v>
      </c>
      <c r="B222" s="11" t="s">
        <v>181</v>
      </c>
      <c r="C222" s="27">
        <v>3977</v>
      </c>
      <c r="D222" s="27">
        <v>4030</v>
      </c>
      <c r="E222" s="27">
        <v>101.3326628111642</v>
      </c>
    </row>
    <row r="223" spans="1:5" ht="18" customHeight="1" x14ac:dyDescent="0.25">
      <c r="A223" s="16">
        <v>12</v>
      </c>
      <c r="B223" s="11" t="s">
        <v>182</v>
      </c>
      <c r="C223" s="27">
        <v>3138</v>
      </c>
      <c r="D223" s="27">
        <v>3343</v>
      </c>
      <c r="E223" s="27">
        <v>106.53282345442958</v>
      </c>
    </row>
    <row r="224" spans="1:5" ht="18" customHeight="1" x14ac:dyDescent="0.25">
      <c r="A224" s="16">
        <v>13</v>
      </c>
      <c r="B224" s="11" t="s">
        <v>183</v>
      </c>
      <c r="C224" s="27">
        <v>2545</v>
      </c>
      <c r="D224" s="27">
        <v>2855</v>
      </c>
      <c r="E224" s="27">
        <v>112.18074656188605</v>
      </c>
    </row>
    <row r="226" spans="2:2" x14ac:dyDescent="0.25">
      <c r="B226" s="29" t="s">
        <v>204</v>
      </c>
    </row>
  </sheetData>
  <autoFilter ref="A3:E224"/>
  <mergeCells count="1">
    <mergeCell ref="B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meva va rezavorlar</vt:lpstr>
      <vt:lpstr>'II chorak meva va rezavorlar'!Заголовки_для_печати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2022-08-13T12:18:08Z</cp:lastPrinted>
  <dcterms:created xsi:type="dcterms:W3CDTF">2022-03-18T14:42:06Z</dcterms:created>
  <dcterms:modified xsi:type="dcterms:W3CDTF">2022-08-15T15:35:33Z</dcterms:modified>
</cp:coreProperties>
</file>