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Узум\"/>
    </mc:Choice>
  </mc:AlternateContent>
  <bookViews>
    <workbookView xWindow="0" yWindow="0" windowWidth="28800" windowHeight="12330"/>
  </bookViews>
  <sheets>
    <sheet name="II chorak uzum" sheetId="1" r:id="rId1"/>
  </sheets>
  <definedNames>
    <definedName name="_xlnm.Print_Titles" localSheetId="0">'II chorak uzum'!$3:$3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<sst xmlns="http://schemas.openxmlformats.org/spreadsheetml/2006/main" count="26" uniqueCount="25">
  <si>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</si>
  <si>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</si>
  <si>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</si>
  <si>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</si>
  <si>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</si>
  <si>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</si>
  <si>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</si>
  <si>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</si>
  <si>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</si>
  <si>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</si>
  <si>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</si>
  <si>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</si>
  <si>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</si>
  <si>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</si>
  <si>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</si>
  <si>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</si>
  <si>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2021-2022 yil yanvar-iyun oylarida hududlar bo‘yicha uzum ishlab chiqarish ko‘rsatkichlari</t>
  </si>
  <si>
    <t>*Davlat statistika qo‘mitasi ma'lumoti asosida</t>
  </si>
  <si>
    <t>O‘zbekiston Respublikasi</t>
  </si>
  <si>
    <t>Farg‘ona</t>
  </si>
  <si>
    <t>Qoraqalpog‘iston Respublikasi</t>
  </si>
  <si>
    <t>2021 yil 
yanvar-iyun</t>
  </si>
  <si>
    <t>2022 yil 
yanvar-iyun</t>
  </si>
  <si>
    <t>O‘sish sur'ati, 
% da</t>
  </si>
  <si>
    <t>Hududlarning ulushidagi o‘zgarish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</si>
</sst>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70" zoomScaleNormal="70" workbookViewId="0">
      <selection sqref="A1:H1"/>
    </sheetView>
  </sheetViews>
  <sheetFormatPr defaultRowHeight="15.75" x14ac:dyDescent="0.25"/>
  <cols>
    <col min="1" max="1" width="6.625" style="1" customWidth="1"/>
    <col min="2" max="2" width="18" style="1" customWidth="1"/>
    <col min="3" max="8" width="17.25" style="2" customWidth="1"/>
    <col min="9" max="16384" width="9" style="1"/>
  </cols>
  <sheetData>
    <row r="1" spans="1:8" ht="23.25" customHeight="1" x14ac:dyDescent="0.25">
      <c r="A1" s="28" t="s">
        <v>16</v>
      </c>
      <c r="B1" s="28"/>
      <c r="C1" s="28"/>
      <c r="D1" s="28"/>
      <c r="E1" s="28"/>
      <c r="F1" s="28"/>
      <c r="G1" s="28"/>
      <c r="H1" s="28"/>
    </row>
    <row r="2" spans="1:8" ht="21" customHeight="1" thickBot="1" x14ac:dyDescent="0.3">
      <c r="G2" s="9"/>
      <c r="H2" s="9" t="s">
        <v>15</v>
      </c>
    </row>
    <row r="3" spans="1:8" ht="55.5" customHeight="1" thickBot="1" x14ac:dyDescent="0.3">
      <c r="A3" s="7" t="s">
        <v>13</v>
      </c>
      <c r="B3" s="23" t="s">
        <v>12</v>
      </c>
      <c r="C3" s="24" t="s">
        <v>21</v>
      </c>
      <c r="D3" s="24" t="s">
        <v>14</v>
      </c>
      <c r="E3" s="24" t="s">
        <v>22</v>
      </c>
      <c r="F3" s="24" t="s">
        <v>14</v>
      </c>
      <c r="G3" s="24" t="s">
        <v>23</v>
      </c>
      <c r="H3" s="24" t="s">
        <v>24</v>
      </c>
    </row>
    <row r="4" spans="1:8" s="3" customFormat="1" ht="33" customHeight="1" x14ac:dyDescent="0.25">
      <c r="A4" s="8"/>
      <c r="B4" s="6" t="s">
        <v>18</v>
      </c>
      <c r="C4" s="16">
        <f>SUM(C5:C18)</f>
        <v>45497.3</v>
      </c>
      <c r="D4" s="16">
        <f>SUM(D5:D18)</f>
        <v>99.999999999999986</v>
      </c>
      <c r="E4" s="16">
        <f>SUM(E5:E18)</f>
        <v>48114</v>
      </c>
      <c r="F4" s="16">
        <f>SUM(F5:F18)</f>
        <v>100</v>
      </c>
      <c r="G4" s="26">
        <v>105.75133029872102</v>
      </c>
      <c r="H4" s="17">
        <v>0</v>
      </c>
    </row>
    <row r="5" spans="1:8" s="3" customFormat="1" ht="33.75" customHeight="1" x14ac:dyDescent="0.25">
      <c r="A5" s="14">
        <v>1</v>
      </c>
      <c r="B5" s="10" t="s">
        <v>20</v>
      </c>
      <c r="C5" s="18">
        <v>275.2</v>
      </c>
      <c r="D5" s="18">
        <v>0.6</v>
      </c>
      <c r="E5" s="18">
        <v>315.99999999999994</v>
      </c>
      <c r="F5" s="18">
        <v>0.7</v>
      </c>
      <c r="G5" s="18">
        <v>114.82558139534882</v>
      </c>
      <c r="H5" s="19">
        <f>+F5-D5</f>
        <v>9.9999999999999978E-2</v>
      </c>
    </row>
    <row r="6" spans="1:8" s="3" customFormat="1" ht="24" customHeight="1" x14ac:dyDescent="0.25">
      <c r="A6" s="14"/>
      <c r="B6" s="11" t="s">
        <v>0</v>
      </c>
      <c r="C6" s="18"/>
      <c r="D6" s="18"/>
      <c r="E6" s="18"/>
      <c r="F6" s="18"/>
      <c r="G6" s="25"/>
      <c r="H6" s="20"/>
    </row>
    <row r="7" spans="1:8" s="3" customFormat="1" ht="30" customHeight="1" x14ac:dyDescent="0.25">
      <c r="A7" s="14">
        <v>2</v>
      </c>
      <c r="B7" s="12" t="s">
        <v>1</v>
      </c>
      <c r="C7" s="18">
        <v>1365.3</v>
      </c>
      <c r="D7" s="18">
        <v>3</v>
      </c>
      <c r="E7" s="18">
        <v>1509</v>
      </c>
      <c r="F7" s="18">
        <v>3.1</v>
      </c>
      <c r="G7" s="18">
        <v>110.52515930564712</v>
      </c>
      <c r="H7" s="19">
        <f t="shared" ref="H7:H18" si="0">+F7-D7</f>
        <v>0.10000000000000009</v>
      </c>
    </row>
    <row r="8" spans="1:8" s="4" customFormat="1" ht="30" customHeight="1" x14ac:dyDescent="0.25">
      <c r="A8" s="14">
        <v>3</v>
      </c>
      <c r="B8" s="12" t="s">
        <v>2</v>
      </c>
      <c r="C8" s="18">
        <v>5178</v>
      </c>
      <c r="D8" s="18">
        <v>11.4</v>
      </c>
      <c r="E8" s="18">
        <v>5354</v>
      </c>
      <c r="F8" s="18">
        <v>11.1</v>
      </c>
      <c r="G8" s="18">
        <v>103.39899575125531</v>
      </c>
      <c r="H8" s="19">
        <f t="shared" si="0"/>
        <v>-0.30000000000000071</v>
      </c>
    </row>
    <row r="9" spans="1:8" s="3" customFormat="1" ht="30" customHeight="1" x14ac:dyDescent="0.25">
      <c r="A9" s="14">
        <v>4</v>
      </c>
      <c r="B9" s="12" t="s">
        <v>3</v>
      </c>
      <c r="C9" s="18">
        <v>650.79999999999995</v>
      </c>
      <c r="D9" s="18">
        <v>1.4</v>
      </c>
      <c r="E9" s="18">
        <v>659</v>
      </c>
      <c r="F9" s="18">
        <v>1.4</v>
      </c>
      <c r="G9" s="18">
        <v>101.25998770743701</v>
      </c>
      <c r="H9" s="19">
        <f t="shared" si="0"/>
        <v>0</v>
      </c>
    </row>
    <row r="10" spans="1:8" s="5" customFormat="1" ht="30" customHeight="1" x14ac:dyDescent="0.25">
      <c r="A10" s="14">
        <v>5</v>
      </c>
      <c r="B10" s="12" t="s">
        <v>4</v>
      </c>
      <c r="C10" s="18">
        <v>6333.4</v>
      </c>
      <c r="D10" s="18">
        <v>13.9</v>
      </c>
      <c r="E10" s="18">
        <v>6932</v>
      </c>
      <c r="F10" s="18">
        <v>14.4</v>
      </c>
      <c r="G10" s="18">
        <v>109.45147945811098</v>
      </c>
      <c r="H10" s="19">
        <f t="shared" si="0"/>
        <v>0.5</v>
      </c>
    </row>
    <row r="11" spans="1:8" s="5" customFormat="1" ht="30" customHeight="1" x14ac:dyDescent="0.25">
      <c r="A11" s="14">
        <v>6</v>
      </c>
      <c r="B11" s="12" t="s">
        <v>5</v>
      </c>
      <c r="C11" s="18">
        <v>2060.4</v>
      </c>
      <c r="D11" s="18">
        <v>4.5</v>
      </c>
      <c r="E11" s="18">
        <v>2244</v>
      </c>
      <c r="F11" s="18">
        <v>4.7</v>
      </c>
      <c r="G11" s="18">
        <v>108.9108910891089</v>
      </c>
      <c r="H11" s="19">
        <f t="shared" si="0"/>
        <v>0.20000000000000018</v>
      </c>
    </row>
    <row r="12" spans="1:8" s="5" customFormat="1" ht="30" customHeight="1" x14ac:dyDescent="0.25">
      <c r="A12" s="14">
        <v>7</v>
      </c>
      <c r="B12" s="12" t="s">
        <v>6</v>
      </c>
      <c r="C12" s="18">
        <v>5358.7</v>
      </c>
      <c r="D12" s="18">
        <v>11.8</v>
      </c>
      <c r="E12" s="18">
        <v>6449</v>
      </c>
      <c r="F12" s="18">
        <v>13.4</v>
      </c>
      <c r="G12" s="18">
        <v>120.34635266016012</v>
      </c>
      <c r="H12" s="19">
        <f t="shared" si="0"/>
        <v>1.5999999999999996</v>
      </c>
    </row>
    <row r="13" spans="1:8" s="5" customFormat="1" ht="30" customHeight="1" x14ac:dyDescent="0.25">
      <c r="A13" s="14">
        <v>8</v>
      </c>
      <c r="B13" s="12" t="s">
        <v>7</v>
      </c>
      <c r="C13" s="18">
        <v>4493.8</v>
      </c>
      <c r="D13" s="18">
        <v>9.9</v>
      </c>
      <c r="E13" s="18">
        <v>4599</v>
      </c>
      <c r="F13" s="18">
        <v>9.5</v>
      </c>
      <c r="G13" s="18">
        <v>102.34100315990919</v>
      </c>
      <c r="H13" s="19">
        <f t="shared" si="0"/>
        <v>-0.40000000000000036</v>
      </c>
    </row>
    <row r="14" spans="1:8" s="5" customFormat="1" ht="30" customHeight="1" x14ac:dyDescent="0.25">
      <c r="A14" s="14">
        <v>9</v>
      </c>
      <c r="B14" s="12" t="s">
        <v>8</v>
      </c>
      <c r="C14" s="18">
        <v>13684</v>
      </c>
      <c r="D14" s="18">
        <v>30.1</v>
      </c>
      <c r="E14" s="18">
        <v>13839</v>
      </c>
      <c r="F14" s="18">
        <v>28.8</v>
      </c>
      <c r="G14" s="18">
        <v>101.13270973399591</v>
      </c>
      <c r="H14" s="19">
        <f t="shared" si="0"/>
        <v>-1.3000000000000007</v>
      </c>
    </row>
    <row r="15" spans="1:8" s="5" customFormat="1" ht="30" customHeight="1" x14ac:dyDescent="0.25">
      <c r="A15" s="14">
        <v>10</v>
      </c>
      <c r="B15" s="12" t="s">
        <v>9</v>
      </c>
      <c r="C15" s="18">
        <v>690.3</v>
      </c>
      <c r="D15" s="18">
        <v>1.5</v>
      </c>
      <c r="E15" s="18">
        <v>692</v>
      </c>
      <c r="F15" s="18">
        <v>1.4</v>
      </c>
      <c r="G15" s="18">
        <v>100.24626973779516</v>
      </c>
      <c r="H15" s="19">
        <f t="shared" si="0"/>
        <v>-0.10000000000000009</v>
      </c>
    </row>
    <row r="16" spans="1:8" s="5" customFormat="1" ht="30" customHeight="1" x14ac:dyDescent="0.25">
      <c r="A16" s="14">
        <v>11</v>
      </c>
      <c r="B16" s="12" t="s">
        <v>10</v>
      </c>
      <c r="C16" s="18">
        <v>2291.3999999999996</v>
      </c>
      <c r="D16" s="18">
        <v>5.0999999999999996</v>
      </c>
      <c r="E16" s="18">
        <v>2078</v>
      </c>
      <c r="F16" s="18">
        <v>4.3</v>
      </c>
      <c r="G16" s="18">
        <v>90.686916295714425</v>
      </c>
      <c r="H16" s="19">
        <f t="shared" si="0"/>
        <v>-0.79999999999999982</v>
      </c>
    </row>
    <row r="17" spans="1:8" s="5" customFormat="1" ht="30" customHeight="1" x14ac:dyDescent="0.25">
      <c r="A17" s="14">
        <v>12</v>
      </c>
      <c r="B17" s="12" t="s">
        <v>19</v>
      </c>
      <c r="C17" s="18">
        <v>2191</v>
      </c>
      <c r="D17" s="18">
        <v>4.8</v>
      </c>
      <c r="E17" s="18">
        <v>2396</v>
      </c>
      <c r="F17" s="18">
        <v>5</v>
      </c>
      <c r="G17" s="18">
        <v>109.35645823824738</v>
      </c>
      <c r="H17" s="19">
        <f t="shared" si="0"/>
        <v>0.20000000000000018</v>
      </c>
    </row>
    <row r="18" spans="1:8" s="5" customFormat="1" ht="30" customHeight="1" thickBot="1" x14ac:dyDescent="0.3">
      <c r="A18" s="15">
        <v>13</v>
      </c>
      <c r="B18" s="13" t="s">
        <v>11</v>
      </c>
      <c r="C18" s="21">
        <v>925</v>
      </c>
      <c r="D18" s="21">
        <v>2</v>
      </c>
      <c r="E18" s="21">
        <v>1047</v>
      </c>
      <c r="F18" s="21">
        <v>2.2000000000000002</v>
      </c>
      <c r="G18" s="21">
        <v>113.18918918918919</v>
      </c>
      <c r="H18" s="22">
        <f t="shared" si="0"/>
        <v>0.20000000000000018</v>
      </c>
    </row>
    <row r="20" spans="1:8" x14ac:dyDescent="0.25">
      <c r="B20" s="27" t="s">
        <v>17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H3">
    <cfRule type="cellIs" dxfId="7" priority="1" operator="lessThan">
      <formula>99.9</formula>
    </cfRule>
  </conditionalFormatting>
  <conditionalFormatting sqref="D3">
    <cfRule type="cellIs" dxfId="6" priority="8" operator="lessThan">
      <formula>-0.05</formula>
    </cfRule>
  </conditionalFormatting>
  <conditionalFormatting sqref="D3">
    <cfRule type="cellIs" dxfId="5" priority="7" operator="lessThan">
      <formula>99.9</formula>
    </cfRule>
  </conditionalFormatting>
  <conditionalFormatting sqref="F3">
    <cfRule type="cellIs" dxfId="4" priority="6" operator="lessThan">
      <formula>-0.05</formula>
    </cfRule>
  </conditionalFormatting>
  <conditionalFormatting sqref="F3">
    <cfRule type="cellIs" dxfId="3" priority="5" operator="lessThan">
      <formula>99.9</formula>
    </cfRule>
  </conditionalFormatting>
  <conditionalFormatting sqref="G3">
    <cfRule type="cellIs" dxfId="2" priority="4" operator="lessThan">
      <formula>-0.05</formula>
    </cfRule>
  </conditionalFormatting>
  <conditionalFormatting sqref="G3">
    <cfRule type="cellIs" dxfId="1" priority="3" operator="lessThan">
      <formula>99.9</formula>
    </cfRule>
  </conditionalFormatting>
  <conditionalFormatting sqref="H3">
    <cfRule type="cellIs" dxfId="0" priority="2" operator="lessThan">
      <formula>-0.05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uzum</vt:lpstr>
      <vt:lpstr>'II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2022-08-18T10:57:15Z</cp:lastPrinted>
  <dcterms:created xsi:type="dcterms:W3CDTF">2022-03-18T14:42:06Z</dcterms:created>
  <dcterms:modified xsi:type="dcterms:W3CDTF">2022-08-18T10:57:40Z</dcterms:modified>
</cp:coreProperties>
</file>