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ҚИШЛОҚ, ЎРМОН ВА БАЛИҚ ХЎЖАЛИГИ САЙТГА\1.ҚИШЛОҚ ХЎЖАЛИГИ\1.ДЕҲҚОНЧИЛИК\ЧОРАК ЯКУНЛАРИ\2022 ЙИЛ ЯНВАР-ИЮНЬ\Мева\"/>
    </mc:Choice>
  </mc:AlternateContent>
  <bookViews>
    <workbookView xWindow="0" yWindow="0" windowWidth="28800" windowHeight="12330"/>
  </bookViews>
  <sheets>
    <sheet name="II chorak meva va rezavorlar" sheetId="1" r:id="rId1"/>
  </sheets>
  <definedNames>
    <definedName name="_xlnm.Print_Titles" localSheetId="0">'II chorak meva va rezavorlar'!$3:$3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5" i="1"/>
  <c r="E4" i="1" l="1"/>
  <c r="C4" i="1" l="1"/>
  <c r="F4" i="1" l="1"/>
  <c r="D4" i="1" l="1"/>
</calcChain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<sst xmlns="http://schemas.openxmlformats.org/spreadsheetml/2006/main" count="27" uniqueCount="26">
  <si>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</si>
  <si>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</si>
  <si>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</si>
  <si>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</si>
  <si>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</si>
  <si>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</si>
  <si>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</si>
  <si>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</si>
  <si>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</si>
  <si>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</si>
  <si>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</si>
  <si>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</si>
  <si>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</si>
  <si>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</si>
  <si>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</si>
  <si>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</si>
  <si>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2021-2022 yil yanvar-iyun oylarida hududlar bo‘yicha meva va rezavorlar ishlab chiqarish ko‘rsatkichlari</t>
  </si>
  <si>
    <t>O‘zbekiston Respublikasi</t>
  </si>
  <si>
    <t>*Davlat statistika qo‘mitasi ma'lumoti asosida</t>
  </si>
  <si>
    <t>2021 yil 
yanvar-iyun</t>
  </si>
  <si>
    <t>2022 yil 
yanvar-iyun</t>
  </si>
  <si>
    <t>Hududlarning ulushidagi o‘zgarish</t>
  </si>
  <si>
    <t>Farg‘ona</t>
  </si>
  <si>
    <t>Qoraqalpog‘iston Respublikasi</t>
  </si>
  <si>
    <t>-</t>
  </si>
  <si>
    <t>O‘sish sur'ati, 
%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</si>
</sst>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6" fillId="0" borderId="3" xfId="3" applyFont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5" fillId="0" borderId="0" xfId="2" applyNumberFormat="1" applyFill="1" applyAlignment="1">
      <alignment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70" zoomScaleNormal="70" workbookViewId="0">
      <selection activeCell="L10" sqref="L10:L11"/>
    </sheetView>
  </sheetViews>
  <sheetFormatPr defaultRowHeight="15.75" x14ac:dyDescent="0.25"/>
  <cols>
    <col min="1" max="1" width="6.625" style="1" customWidth="1"/>
    <col min="2" max="2" width="20" style="1" customWidth="1"/>
    <col min="3" max="8" width="17.25" style="2" customWidth="1"/>
    <col min="9" max="16384" width="9" style="1"/>
  </cols>
  <sheetData>
    <row r="1" spans="1:12" ht="23.25" customHeight="1" x14ac:dyDescent="0.25">
      <c r="B1" s="27" t="s">
        <v>16</v>
      </c>
      <c r="C1" s="27"/>
      <c r="D1" s="27"/>
      <c r="E1" s="27"/>
      <c r="F1" s="27"/>
      <c r="G1" s="27"/>
      <c r="H1" s="27"/>
    </row>
    <row r="2" spans="1:12" ht="21" customHeight="1" thickBot="1" x14ac:dyDescent="0.3">
      <c r="G2" s="8"/>
      <c r="H2" s="8" t="s">
        <v>15</v>
      </c>
    </row>
    <row r="3" spans="1:12" ht="55.5" customHeight="1" thickBot="1" x14ac:dyDescent="0.3">
      <c r="A3" s="6" t="s">
        <v>13</v>
      </c>
      <c r="B3" s="6" t="s">
        <v>12</v>
      </c>
      <c r="C3" s="24" t="s">
        <v>19</v>
      </c>
      <c r="D3" s="24" t="s">
        <v>14</v>
      </c>
      <c r="E3" s="24" t="s">
        <v>20</v>
      </c>
      <c r="F3" s="24" t="s">
        <v>14</v>
      </c>
      <c r="G3" s="24" t="s">
        <v>25</v>
      </c>
      <c r="H3" s="24" t="s">
        <v>21</v>
      </c>
    </row>
    <row r="4" spans="1:12" s="3" customFormat="1" ht="33" customHeight="1" x14ac:dyDescent="0.25">
      <c r="A4" s="7"/>
      <c r="B4" s="9" t="s">
        <v>17</v>
      </c>
      <c r="C4" s="10">
        <f>SUM(C5:C18)</f>
        <v>938565</v>
      </c>
      <c r="D4" s="10">
        <f>SUM(D5:D18)</f>
        <v>100</v>
      </c>
      <c r="E4" s="10">
        <f>SUM(E5:E18)</f>
        <v>971912</v>
      </c>
      <c r="F4" s="10">
        <f>SUM(F5:F18)</f>
        <v>99.999999999999986</v>
      </c>
      <c r="G4" s="26">
        <v>103.55297715128945</v>
      </c>
      <c r="H4" s="11" t="s">
        <v>24</v>
      </c>
    </row>
    <row r="5" spans="1:12" s="3" customFormat="1" ht="33.75" customHeight="1" x14ac:dyDescent="0.25">
      <c r="A5" s="22">
        <v>1</v>
      </c>
      <c r="B5" s="17" t="s">
        <v>23</v>
      </c>
      <c r="C5" s="12">
        <v>10110</v>
      </c>
      <c r="D5" s="12">
        <v>1.1000000000000001</v>
      </c>
      <c r="E5" s="12">
        <v>10432</v>
      </c>
      <c r="F5" s="12">
        <v>1.1000000000000001</v>
      </c>
      <c r="G5" s="12">
        <v>103.18496538081108</v>
      </c>
      <c r="H5" s="13">
        <f>+F5-D5</f>
        <v>0</v>
      </c>
    </row>
    <row r="6" spans="1:12" s="3" customFormat="1" ht="24" customHeight="1" x14ac:dyDescent="0.25">
      <c r="A6" s="22"/>
      <c r="B6" s="20" t="s">
        <v>0</v>
      </c>
      <c r="C6" s="12"/>
      <c r="D6" s="12"/>
      <c r="E6" s="12"/>
      <c r="F6" s="12"/>
      <c r="G6" s="25"/>
      <c r="H6" s="14"/>
    </row>
    <row r="7" spans="1:12" s="3" customFormat="1" ht="30" customHeight="1" x14ac:dyDescent="0.25">
      <c r="A7" s="22">
        <v>2</v>
      </c>
      <c r="B7" s="18" t="s">
        <v>1</v>
      </c>
      <c r="C7" s="12">
        <v>236253.8</v>
      </c>
      <c r="D7" s="12">
        <v>25.2</v>
      </c>
      <c r="E7" s="12">
        <v>244590</v>
      </c>
      <c r="F7" s="12">
        <v>25.2</v>
      </c>
      <c r="G7" s="12">
        <v>103.52849350994566</v>
      </c>
      <c r="H7" s="13">
        <f t="shared" ref="H7:H18" si="0">+F7-D7</f>
        <v>0</v>
      </c>
    </row>
    <row r="8" spans="1:12" s="4" customFormat="1" ht="30" customHeight="1" x14ac:dyDescent="0.25">
      <c r="A8" s="22">
        <v>3</v>
      </c>
      <c r="B8" s="18" t="s">
        <v>2</v>
      </c>
      <c r="C8" s="12">
        <v>107884</v>
      </c>
      <c r="D8" s="12">
        <v>11.4</v>
      </c>
      <c r="E8" s="12">
        <v>116793</v>
      </c>
      <c r="F8" s="12">
        <v>12</v>
      </c>
      <c r="G8" s="12">
        <v>108.25794371732601</v>
      </c>
      <c r="H8" s="13">
        <f t="shared" si="0"/>
        <v>0.59999999999999964</v>
      </c>
    </row>
    <row r="9" spans="1:12" s="3" customFormat="1" ht="30" customHeight="1" x14ac:dyDescent="0.25">
      <c r="A9" s="22">
        <v>4</v>
      </c>
      <c r="B9" s="18" t="s">
        <v>3</v>
      </c>
      <c r="C9" s="12">
        <v>15851.6</v>
      </c>
      <c r="D9" s="12">
        <v>1.7</v>
      </c>
      <c r="E9" s="12">
        <v>16703</v>
      </c>
      <c r="F9" s="12">
        <v>1.7</v>
      </c>
      <c r="G9" s="12">
        <v>105.37106664311489</v>
      </c>
      <c r="H9" s="13">
        <f t="shared" si="0"/>
        <v>0</v>
      </c>
    </row>
    <row r="10" spans="1:12" s="5" customFormat="1" ht="30" customHeight="1" x14ac:dyDescent="0.25">
      <c r="A10" s="22">
        <v>5</v>
      </c>
      <c r="B10" s="18" t="s">
        <v>4</v>
      </c>
      <c r="C10" s="12">
        <v>52488.3</v>
      </c>
      <c r="D10" s="12">
        <v>5.6</v>
      </c>
      <c r="E10" s="12">
        <v>53109</v>
      </c>
      <c r="F10" s="12">
        <v>5.4</v>
      </c>
      <c r="G10" s="12">
        <v>101.1825492538337</v>
      </c>
      <c r="H10" s="13">
        <f t="shared" si="0"/>
        <v>-0.19999999999999929</v>
      </c>
      <c r="L10" s="28"/>
    </row>
    <row r="11" spans="1:12" s="5" customFormat="1" ht="30" customHeight="1" x14ac:dyDescent="0.25">
      <c r="A11" s="22">
        <v>6</v>
      </c>
      <c r="B11" s="18" t="s">
        <v>5</v>
      </c>
      <c r="C11" s="12">
        <v>32504</v>
      </c>
      <c r="D11" s="12">
        <v>3.5</v>
      </c>
      <c r="E11" s="12">
        <v>33921</v>
      </c>
      <c r="F11" s="12">
        <v>3.5</v>
      </c>
      <c r="G11" s="12">
        <v>104.35946345065223</v>
      </c>
      <c r="H11" s="13">
        <f t="shared" si="0"/>
        <v>0</v>
      </c>
      <c r="L11" s="28"/>
    </row>
    <row r="12" spans="1:12" s="5" customFormat="1" ht="30" customHeight="1" x14ac:dyDescent="0.25">
      <c r="A12" s="22">
        <v>7</v>
      </c>
      <c r="B12" s="18" t="s">
        <v>6</v>
      </c>
      <c r="C12" s="12">
        <v>66201.899999999994</v>
      </c>
      <c r="D12" s="12">
        <v>7.1</v>
      </c>
      <c r="E12" s="12">
        <v>72109</v>
      </c>
      <c r="F12" s="12">
        <v>7.4</v>
      </c>
      <c r="G12" s="12">
        <v>108.92285568843192</v>
      </c>
      <c r="H12" s="13">
        <f t="shared" si="0"/>
        <v>0.30000000000000071</v>
      </c>
    </row>
    <row r="13" spans="1:12" s="5" customFormat="1" ht="30" customHeight="1" x14ac:dyDescent="0.25">
      <c r="A13" s="22">
        <v>8</v>
      </c>
      <c r="B13" s="18" t="s">
        <v>7</v>
      </c>
      <c r="C13" s="12">
        <v>84397.300000000017</v>
      </c>
      <c r="D13" s="12">
        <v>9</v>
      </c>
      <c r="E13" s="12">
        <v>84405</v>
      </c>
      <c r="F13" s="12">
        <v>8.6999999999999993</v>
      </c>
      <c r="G13" s="12">
        <v>100.00912351461477</v>
      </c>
      <c r="H13" s="13">
        <f t="shared" si="0"/>
        <v>-0.30000000000000071</v>
      </c>
    </row>
    <row r="14" spans="1:12" s="5" customFormat="1" ht="30" customHeight="1" x14ac:dyDescent="0.25">
      <c r="A14" s="22">
        <v>9</v>
      </c>
      <c r="B14" s="18" t="s">
        <v>8</v>
      </c>
      <c r="C14" s="12">
        <v>78623.199999999997</v>
      </c>
      <c r="D14" s="12">
        <v>8.4</v>
      </c>
      <c r="E14" s="12">
        <v>78841.999999999985</v>
      </c>
      <c r="F14" s="12">
        <v>8.1</v>
      </c>
      <c r="G14" s="12">
        <v>100.27828935988359</v>
      </c>
      <c r="H14" s="13">
        <f t="shared" si="0"/>
        <v>-0.30000000000000071</v>
      </c>
    </row>
    <row r="15" spans="1:12" s="5" customFormat="1" ht="30" customHeight="1" x14ac:dyDescent="0.25">
      <c r="A15" s="22">
        <v>10</v>
      </c>
      <c r="B15" s="18" t="s">
        <v>9</v>
      </c>
      <c r="C15" s="12">
        <v>10304.9</v>
      </c>
      <c r="D15" s="12">
        <v>1.1000000000000001</v>
      </c>
      <c r="E15" s="12">
        <v>10315</v>
      </c>
      <c r="F15" s="12">
        <v>1.1000000000000001</v>
      </c>
      <c r="G15" s="12">
        <v>100.09801162553738</v>
      </c>
      <c r="H15" s="13">
        <f t="shared" si="0"/>
        <v>0</v>
      </c>
    </row>
    <row r="16" spans="1:12" s="5" customFormat="1" ht="30" customHeight="1" x14ac:dyDescent="0.25">
      <c r="A16" s="22">
        <v>11</v>
      </c>
      <c r="B16" s="18" t="s">
        <v>10</v>
      </c>
      <c r="C16" s="12">
        <v>37535.699999999997</v>
      </c>
      <c r="D16" s="12">
        <v>4</v>
      </c>
      <c r="E16" s="12">
        <v>37844</v>
      </c>
      <c r="F16" s="12">
        <v>3.9</v>
      </c>
      <c r="G16" s="12">
        <v>100.82135140679407</v>
      </c>
      <c r="H16" s="13">
        <f t="shared" si="0"/>
        <v>-0.10000000000000009</v>
      </c>
    </row>
    <row r="17" spans="1:8" s="5" customFormat="1" ht="30" customHeight="1" x14ac:dyDescent="0.25">
      <c r="A17" s="22">
        <v>12</v>
      </c>
      <c r="B17" s="18" t="s">
        <v>22</v>
      </c>
      <c r="C17" s="12">
        <v>173224</v>
      </c>
      <c r="D17" s="12">
        <v>18.399999999999999</v>
      </c>
      <c r="E17" s="12">
        <v>178232</v>
      </c>
      <c r="F17" s="12">
        <v>18.3</v>
      </c>
      <c r="G17" s="12">
        <v>102.89105435736387</v>
      </c>
      <c r="H17" s="13">
        <f t="shared" si="0"/>
        <v>-9.9999999999997868E-2</v>
      </c>
    </row>
    <row r="18" spans="1:8" s="5" customFormat="1" ht="30" customHeight="1" thickBot="1" x14ac:dyDescent="0.3">
      <c r="A18" s="23">
        <v>13</v>
      </c>
      <c r="B18" s="19" t="s">
        <v>11</v>
      </c>
      <c r="C18" s="15">
        <v>33186.300000000003</v>
      </c>
      <c r="D18" s="15">
        <v>3.5</v>
      </c>
      <c r="E18" s="15">
        <v>34617</v>
      </c>
      <c r="F18" s="15">
        <v>3.6</v>
      </c>
      <c r="G18" s="15">
        <v>104.31111633414993</v>
      </c>
      <c r="H18" s="16">
        <f t="shared" si="0"/>
        <v>0.10000000000000009</v>
      </c>
    </row>
    <row r="20" spans="1:8" x14ac:dyDescent="0.25">
      <c r="B20" s="21" t="s">
        <v>18</v>
      </c>
    </row>
  </sheetData>
  <mergeCells count="1">
    <mergeCell ref="B1:H1"/>
  </mergeCells>
  <conditionalFormatting sqref="H1">
    <cfRule type="cellIs" dxfId="14" priority="32" operator="lessThan">
      <formula>-0.05</formula>
    </cfRule>
  </conditionalFormatting>
  <conditionalFormatting sqref="H1">
    <cfRule type="cellIs" dxfId="13" priority="30" operator="lessThan">
      <formula>99.9</formula>
    </cfRule>
  </conditionalFormatting>
  <conditionalFormatting sqref="G1">
    <cfRule type="cellIs" dxfId="12" priority="13" operator="lessThan">
      <formula>-0.05</formula>
    </cfRule>
  </conditionalFormatting>
  <conditionalFormatting sqref="G4">
    <cfRule type="cellIs" dxfId="11" priority="12" operator="lessThan">
      <formula>-0.05</formula>
    </cfRule>
  </conditionalFormatting>
  <conditionalFormatting sqref="G1 G4">
    <cfRule type="cellIs" dxfId="10" priority="11" operator="lessThan">
      <formula>99.9</formula>
    </cfRule>
  </conditionalFormatting>
  <conditionalFormatting sqref="D3">
    <cfRule type="cellIs" dxfId="9" priority="10" operator="lessThan">
      <formula>-0.05</formula>
    </cfRule>
  </conditionalFormatting>
  <conditionalFormatting sqref="D3">
    <cfRule type="cellIs" dxfId="8" priority="9" operator="lessThan">
      <formula>99.9</formula>
    </cfRule>
  </conditionalFormatting>
  <conditionalFormatting sqref="F3">
    <cfRule type="cellIs" dxfId="7" priority="8" operator="lessThan">
      <formula>-0.05</formula>
    </cfRule>
  </conditionalFormatting>
  <conditionalFormatting sqref="F3">
    <cfRule type="cellIs" dxfId="6" priority="7" operator="lessThan">
      <formula>99.9</formula>
    </cfRule>
  </conditionalFormatting>
  <conditionalFormatting sqref="G3">
    <cfRule type="cellIs" dxfId="5" priority="6" operator="lessThan">
      <formula>-0.05</formula>
    </cfRule>
  </conditionalFormatting>
  <conditionalFormatting sqref="G3">
    <cfRule type="cellIs" dxfId="4" priority="5" operator="lessThan">
      <formula>99.9</formula>
    </cfRule>
  </conditionalFormatting>
  <conditionalFormatting sqref="H3">
    <cfRule type="cellIs" dxfId="3" priority="4" operator="lessThan">
      <formula>-0.05</formula>
    </cfRule>
  </conditionalFormatting>
  <conditionalFormatting sqref="H3">
    <cfRule type="cellIs" dxfId="2" priority="3" operator="lessThan">
      <formula>99.9</formula>
    </cfRule>
  </conditionalFormatting>
  <conditionalFormatting sqref="H4">
    <cfRule type="cellIs" dxfId="1" priority="2" operator="lessThan">
      <formula>-0.05</formula>
    </cfRule>
  </conditionalFormatting>
  <conditionalFormatting sqref="H4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chorak meva va rezavorlar</vt:lpstr>
      <vt:lpstr>'II chorak meva va rezavorlar'!Заголовки_для_печати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2022-08-18T10:53:53Z</cp:lastPrinted>
  <dcterms:created xsi:type="dcterms:W3CDTF">2022-03-18T14:42:06Z</dcterms:created>
  <dcterms:modified xsi:type="dcterms:W3CDTF">2022-08-18T10:55:04Z</dcterms:modified>
</cp:coreProperties>
</file>