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Дон\"/>
    </mc:Choice>
  </mc:AlternateContent>
  <bookViews>
    <workbookView xWindow="0" yWindow="0" windowWidth="28800" windowHeight="12330"/>
  </bookViews>
  <sheets>
    <sheet name="II chorak don" sheetId="1" r:id="rId1"/>
  </sheets>
  <definedNames>
    <definedName name="_xlnm.Print_Titles" localSheetId="0">'II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8" i="1"/>
  <c r="H17" i="1"/>
  <c r="H16" i="1"/>
  <c r="H15" i="1"/>
  <c r="H14" i="1"/>
  <c r="H13" i="1"/>
  <c r="H12" i="1"/>
  <c r="H11" i="1"/>
  <c r="H10" i="1"/>
  <c r="H9" i="1"/>
  <c r="H8" i="1"/>
  <c r="H7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<sst xmlns="http://schemas.openxmlformats.org/spreadsheetml/2006/main" count="27" uniqueCount="26">
  <si>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</si>
  <si>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</si>
  <si>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</si>
  <si>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</si>
  <si>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</si>
  <si>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</si>
  <si>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</si>
  <si>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</si>
  <si>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</si>
  <si>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</si>
  <si>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</si>
  <si>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</si>
  <si>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</si>
  <si>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</si>
  <si>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</si>
  <si>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</si>
  <si>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</si>
  <si>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2021 yil 
yanvar-iyun</t>
  </si>
  <si>
    <t>2022 yil 
yanvar-iyun</t>
  </si>
  <si>
    <t>Hududlarning ulushidagi o‘zgarish</t>
  </si>
  <si>
    <t>2021-2022 yil yanvar-iyun oylarida hududlar bo‘yicha don ishlab chiqarish ko‘rsatkichlari</t>
  </si>
  <si>
    <t>Qoraqalpog‘iston Respublikasi</t>
  </si>
  <si>
    <t>Farg‘ona</t>
  </si>
  <si>
    <t>*Davlat statistika qo‘mitasi ma'lumoti asosida</t>
  </si>
  <si>
    <t>O‘sish sur'ati, 
% 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</si>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</sst>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 wrapText="1"/>
    </xf>
    <xf numFmtId="164" fontId="6" fillId="0" borderId="8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H5" sqref="H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2" ht="23.25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</row>
    <row r="2" spans="1:12" ht="21" customHeight="1" thickBot="1" x14ac:dyDescent="0.3">
      <c r="G2" s="19"/>
      <c r="H2" s="19" t="s">
        <v>15</v>
      </c>
    </row>
    <row r="3" spans="1:12" ht="55.5" customHeight="1" thickBot="1" x14ac:dyDescent="0.3">
      <c r="A3" s="23" t="s">
        <v>13</v>
      </c>
      <c r="B3" s="23" t="s">
        <v>12</v>
      </c>
      <c r="C3" s="18" t="s">
        <v>17</v>
      </c>
      <c r="D3" s="18" t="s">
        <v>14</v>
      </c>
      <c r="E3" s="18" t="s">
        <v>18</v>
      </c>
      <c r="F3" s="18" t="s">
        <v>14</v>
      </c>
      <c r="G3" s="18" t="s">
        <v>24</v>
      </c>
      <c r="H3" s="18" t="s">
        <v>19</v>
      </c>
    </row>
    <row r="4" spans="1:12" s="3" customFormat="1" ht="33" customHeight="1" x14ac:dyDescent="0.25">
      <c r="A4" s="27"/>
      <c r="B4" s="24" t="s">
        <v>16</v>
      </c>
      <c r="C4" s="25">
        <f>SUM(C5:C18)</f>
        <v>4723983.8</v>
      </c>
      <c r="D4" s="25">
        <f>SUM(D5:D18)</f>
        <v>100.00000000000001</v>
      </c>
      <c r="E4" s="25">
        <f>SUM(E5:E18)</f>
        <v>5075255</v>
      </c>
      <c r="F4" s="25">
        <f>SUM(F5:F18)</f>
        <v>100</v>
      </c>
      <c r="G4" s="26">
        <v>107.4</v>
      </c>
      <c r="H4" s="28" t="s">
        <v>25</v>
      </c>
    </row>
    <row r="5" spans="1:12" s="3" customFormat="1" ht="33.75" customHeight="1" x14ac:dyDescent="0.25">
      <c r="A5" s="16">
        <v>1</v>
      </c>
      <c r="B5" s="12" t="s">
        <v>21</v>
      </c>
      <c r="C5" s="7">
        <v>105760</v>
      </c>
      <c r="D5" s="7">
        <v>2.3000000000000003</v>
      </c>
      <c r="E5" s="7">
        <v>115050</v>
      </c>
      <c r="F5" s="7">
        <v>2.2999999999999998</v>
      </c>
      <c r="G5" s="7">
        <v>108.784039334342</v>
      </c>
      <c r="H5" s="8">
        <f>+F5-D5</f>
        <v>0</v>
      </c>
      <c r="K5" s="6"/>
    </row>
    <row r="6" spans="1:12" s="3" customFormat="1" ht="24" customHeight="1" x14ac:dyDescent="0.25">
      <c r="A6" s="16"/>
      <c r="B6" s="15" t="s">
        <v>0</v>
      </c>
      <c r="C6" s="7"/>
      <c r="D6" s="7"/>
      <c r="E6" s="7"/>
      <c r="F6" s="7"/>
      <c r="G6" s="22"/>
      <c r="H6" s="9"/>
      <c r="K6" s="6"/>
    </row>
    <row r="7" spans="1:12" s="3" customFormat="1" ht="30" customHeight="1" x14ac:dyDescent="0.25">
      <c r="A7" s="16">
        <v>2</v>
      </c>
      <c r="B7" s="13" t="s">
        <v>1</v>
      </c>
      <c r="C7" s="7">
        <v>512355</v>
      </c>
      <c r="D7" s="7">
        <v>10.8</v>
      </c>
      <c r="E7" s="7">
        <v>519358</v>
      </c>
      <c r="F7" s="7">
        <v>10.199999999999999</v>
      </c>
      <c r="G7" s="7">
        <v>101.36682573606191</v>
      </c>
      <c r="H7" s="8">
        <f t="shared" ref="H7:H18" si="0">+F7-D7</f>
        <v>-0.60000000000000142</v>
      </c>
      <c r="K7" s="6"/>
    </row>
    <row r="8" spans="1:12" s="4" customFormat="1" ht="30" customHeight="1" x14ac:dyDescent="0.25">
      <c r="A8" s="16">
        <v>3</v>
      </c>
      <c r="B8" s="13" t="s">
        <v>2</v>
      </c>
      <c r="C8" s="7">
        <v>354087</v>
      </c>
      <c r="D8" s="7">
        <v>7.5</v>
      </c>
      <c r="E8" s="7">
        <v>383323</v>
      </c>
      <c r="F8" s="7">
        <v>7.5</v>
      </c>
      <c r="G8" s="7">
        <v>108.25672786631534</v>
      </c>
      <c r="H8" s="8">
        <f t="shared" si="0"/>
        <v>0</v>
      </c>
      <c r="J8" s="3"/>
      <c r="K8" s="6"/>
      <c r="L8" s="3"/>
    </row>
    <row r="9" spans="1:12" s="3" customFormat="1" ht="30" customHeight="1" x14ac:dyDescent="0.25">
      <c r="A9" s="16">
        <v>4</v>
      </c>
      <c r="B9" s="13" t="s">
        <v>3</v>
      </c>
      <c r="C9" s="7">
        <v>434618.5</v>
      </c>
      <c r="D9" s="7">
        <v>9.1999999999999993</v>
      </c>
      <c r="E9" s="7">
        <v>421615</v>
      </c>
      <c r="F9" s="7">
        <v>8.3000000000000007</v>
      </c>
      <c r="G9" s="7">
        <v>97</v>
      </c>
      <c r="H9" s="8">
        <f t="shared" si="0"/>
        <v>-0.89999999999999858</v>
      </c>
      <c r="K9" s="6"/>
    </row>
    <row r="10" spans="1:12" s="5" customFormat="1" ht="30" customHeight="1" x14ac:dyDescent="0.25">
      <c r="A10" s="16">
        <v>5</v>
      </c>
      <c r="B10" s="13" t="s">
        <v>4</v>
      </c>
      <c r="C10" s="7">
        <v>516992.1</v>
      </c>
      <c r="D10" s="7">
        <v>10.9</v>
      </c>
      <c r="E10" s="7">
        <v>608200</v>
      </c>
      <c r="F10" s="7">
        <v>12</v>
      </c>
      <c r="G10" s="7">
        <v>117.64202973314293</v>
      </c>
      <c r="H10" s="8">
        <f t="shared" si="0"/>
        <v>1.0999999999999996</v>
      </c>
      <c r="J10" s="3"/>
      <c r="K10" s="6"/>
      <c r="L10" s="3"/>
    </row>
    <row r="11" spans="1:12" s="5" customFormat="1" ht="30" customHeight="1" x14ac:dyDescent="0.25">
      <c r="A11" s="16">
        <v>6</v>
      </c>
      <c r="B11" s="13" t="s">
        <v>5</v>
      </c>
      <c r="C11" s="7">
        <v>147070.39999999999</v>
      </c>
      <c r="D11" s="7">
        <v>3.1</v>
      </c>
      <c r="E11" s="7">
        <v>190915</v>
      </c>
      <c r="F11" s="7">
        <v>3.8</v>
      </c>
      <c r="G11" s="7">
        <v>129.81198120083988</v>
      </c>
      <c r="H11" s="8">
        <f t="shared" si="0"/>
        <v>0.69999999999999973</v>
      </c>
      <c r="J11" s="3"/>
      <c r="K11" s="6"/>
      <c r="L11" s="3"/>
    </row>
    <row r="12" spans="1:12" s="5" customFormat="1" ht="30" customHeight="1" x14ac:dyDescent="0.25">
      <c r="A12" s="16">
        <v>7</v>
      </c>
      <c r="B12" s="13" t="s">
        <v>6</v>
      </c>
      <c r="C12" s="7">
        <v>312009.90000000002</v>
      </c>
      <c r="D12" s="7">
        <v>6.6</v>
      </c>
      <c r="E12" s="7">
        <v>353203</v>
      </c>
      <c r="F12" s="7">
        <v>7</v>
      </c>
      <c r="G12" s="7">
        <v>113.20249774125757</v>
      </c>
      <c r="H12" s="8">
        <f t="shared" si="0"/>
        <v>0.40000000000000036</v>
      </c>
      <c r="J12" s="3"/>
      <c r="K12" s="6"/>
      <c r="L12" s="3"/>
    </row>
    <row r="13" spans="1:12" s="5" customFormat="1" ht="30" customHeight="1" x14ac:dyDescent="0.25">
      <c r="A13" s="16">
        <v>8</v>
      </c>
      <c r="B13" s="13" t="s">
        <v>7</v>
      </c>
      <c r="C13" s="7">
        <v>347459.2</v>
      </c>
      <c r="D13" s="7">
        <v>7.4</v>
      </c>
      <c r="E13" s="7">
        <v>384945</v>
      </c>
      <c r="F13" s="7">
        <v>7.6</v>
      </c>
      <c r="G13" s="7">
        <v>110.78854725964948</v>
      </c>
      <c r="H13" s="8">
        <f t="shared" si="0"/>
        <v>0.19999999999999929</v>
      </c>
      <c r="J13" s="3"/>
      <c r="K13" s="6"/>
      <c r="L13" s="3"/>
    </row>
    <row r="14" spans="1:12" s="5" customFormat="1" ht="30" customHeight="1" x14ac:dyDescent="0.25">
      <c r="A14" s="16">
        <v>9</v>
      </c>
      <c r="B14" s="13" t="s">
        <v>8</v>
      </c>
      <c r="C14" s="7">
        <v>592811.1</v>
      </c>
      <c r="D14" s="7">
        <v>12.5</v>
      </c>
      <c r="E14" s="7">
        <v>617196</v>
      </c>
      <c r="F14" s="7">
        <v>12.2</v>
      </c>
      <c r="G14" s="7">
        <v>104.11343512292532</v>
      </c>
      <c r="H14" s="8">
        <f t="shared" si="0"/>
        <v>-0.30000000000000071</v>
      </c>
      <c r="J14" s="3"/>
      <c r="K14" s="6"/>
      <c r="L14" s="3"/>
    </row>
    <row r="15" spans="1:12" s="5" customFormat="1" ht="30" customHeight="1" x14ac:dyDescent="0.25">
      <c r="A15" s="16">
        <v>10</v>
      </c>
      <c r="B15" s="13" t="s">
        <v>9</v>
      </c>
      <c r="C15" s="7">
        <v>298134.3</v>
      </c>
      <c r="D15" s="7">
        <v>6.3</v>
      </c>
      <c r="E15" s="7">
        <v>313547</v>
      </c>
      <c r="F15" s="7">
        <v>6.2</v>
      </c>
      <c r="G15" s="7">
        <v>105.16971713754506</v>
      </c>
      <c r="H15" s="8">
        <f t="shared" si="0"/>
        <v>-9.9999999999999645E-2</v>
      </c>
      <c r="J15" s="3"/>
      <c r="K15" s="6"/>
      <c r="L15" s="3"/>
    </row>
    <row r="16" spans="1:12" s="5" customFormat="1" ht="30" customHeight="1" x14ac:dyDescent="0.25">
      <c r="A16" s="16">
        <v>11</v>
      </c>
      <c r="B16" s="13" t="s">
        <v>10</v>
      </c>
      <c r="C16" s="7">
        <v>337990</v>
      </c>
      <c r="D16" s="7">
        <v>7.2</v>
      </c>
      <c r="E16" s="7">
        <v>294866</v>
      </c>
      <c r="F16" s="7">
        <v>5.8</v>
      </c>
      <c r="G16" s="7">
        <v>87.241042634397473</v>
      </c>
      <c r="H16" s="8">
        <f t="shared" si="0"/>
        <v>-1.4000000000000004</v>
      </c>
      <c r="J16" s="3"/>
      <c r="K16" s="6"/>
      <c r="L16" s="3"/>
    </row>
    <row r="17" spans="1:12" s="5" customFormat="1" ht="30" customHeight="1" x14ac:dyDescent="0.25">
      <c r="A17" s="16">
        <v>12</v>
      </c>
      <c r="B17" s="13" t="s">
        <v>22</v>
      </c>
      <c r="C17" s="7">
        <v>554156.19999999995</v>
      </c>
      <c r="D17" s="7">
        <v>11.7</v>
      </c>
      <c r="E17" s="7">
        <v>606757</v>
      </c>
      <c r="F17" s="7">
        <v>11.9</v>
      </c>
      <c r="G17" s="7">
        <v>109.49205296268454</v>
      </c>
      <c r="H17" s="8">
        <f t="shared" si="0"/>
        <v>0.20000000000000107</v>
      </c>
      <c r="J17" s="3"/>
      <c r="K17" s="6"/>
      <c r="L17" s="3"/>
    </row>
    <row r="18" spans="1:12" s="5" customFormat="1" ht="30" customHeight="1" thickBot="1" x14ac:dyDescent="0.3">
      <c r="A18" s="17">
        <v>13</v>
      </c>
      <c r="B18" s="14" t="s">
        <v>11</v>
      </c>
      <c r="C18" s="10">
        <v>210540.1</v>
      </c>
      <c r="D18" s="10">
        <v>4.5</v>
      </c>
      <c r="E18" s="10">
        <v>266280</v>
      </c>
      <c r="F18" s="10">
        <v>5.2</v>
      </c>
      <c r="G18" s="10">
        <v>126.47471906776903</v>
      </c>
      <c r="H18" s="11">
        <f t="shared" si="0"/>
        <v>0.70000000000000018</v>
      </c>
      <c r="J18" s="3"/>
      <c r="K18" s="6"/>
      <c r="L18" s="3"/>
    </row>
    <row r="19" spans="1:12" ht="12.75" customHeight="1" x14ac:dyDescent="0.25"/>
    <row r="20" spans="1:12" x14ac:dyDescent="0.25">
      <c r="B20" s="20" t="s">
        <v>23</v>
      </c>
      <c r="C20" s="21"/>
    </row>
  </sheetData>
  <mergeCells count="1">
    <mergeCell ref="A1:H1"/>
  </mergeCells>
  <conditionalFormatting sqref="G4">
    <cfRule type="cellIs" dxfId="9" priority="25" operator="lessThan">
      <formula>-0.05</formula>
    </cfRule>
  </conditionalFormatting>
  <conditionalFormatting sqref="G4">
    <cfRule type="cellIs" dxfId="8" priority="24" operator="lessThan">
      <formula>99.9</formula>
    </cfRule>
  </conditionalFormatting>
  <conditionalFormatting sqref="D3">
    <cfRule type="cellIs" dxfId="7" priority="11" operator="lessThan">
      <formula>-0.05</formula>
    </cfRule>
  </conditionalFormatting>
  <conditionalFormatting sqref="D3">
    <cfRule type="cellIs" dxfId="6" priority="10" operator="lessThan">
      <formula>99.9</formula>
    </cfRule>
  </conditionalFormatting>
  <conditionalFormatting sqref="F3">
    <cfRule type="cellIs" dxfId="5" priority="9" operator="lessThan">
      <formula>-0.05</formula>
    </cfRule>
  </conditionalFormatting>
  <conditionalFormatting sqref="F3">
    <cfRule type="cellIs" dxfId="4" priority="8" operator="lessThan">
      <formula>99.9</formula>
    </cfRule>
  </conditionalFormatting>
  <conditionalFormatting sqref="G3">
    <cfRule type="cellIs" dxfId="3" priority="7" operator="lessThan">
      <formula>-0.05</formula>
    </cfRule>
  </conditionalFormatting>
  <conditionalFormatting sqref="G3">
    <cfRule type="cellIs" dxfId="2" priority="6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don</vt:lpstr>
      <vt:lpstr>'II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2022-08-17T07:26:41Z</cp:lastPrinted>
  <dcterms:created xsi:type="dcterms:W3CDTF">2022-03-18T14:42:06Z</dcterms:created>
  <dcterms:modified xsi:type="dcterms:W3CDTF">2022-08-18T10:52:30Z</dcterms:modified>
</cp:coreProperties>
</file>