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ЧОРАК НАТИЖАЛАРИ\2022 ЙИЛ\ЯНВАР-МАРТ\ЧОРВАЧИЛИК\"/>
    </mc:Choice>
  </mc:AlternateContent>
  <bookViews>
    <workbookView xWindow="0" yWindow="0" windowWidth="28800" windowHeight="12330"/>
  </bookViews>
  <sheets>
    <sheet name="I chorak chorvachilik" sheetId="1" r:id="rId1"/>
  </sheets>
  <definedNames>
    <definedName name="_xlnm.Print_Titles" localSheetId="0">'I chorak chorvachilik'!$4:$4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0" i="1" l="1"/>
  <c r="H210" i="1"/>
  <c r="K189" i="1"/>
  <c r="H189" i="1"/>
  <c r="K164" i="1"/>
  <c r="H164" i="1"/>
  <c r="K151" i="1"/>
  <c r="H151" i="1"/>
  <c r="K134" i="1"/>
  <c r="H134" i="1"/>
  <c r="K116" i="1"/>
  <c r="H116" i="1"/>
  <c r="K102" i="1"/>
  <c r="H102" i="1"/>
  <c r="K89" i="1"/>
  <c r="H89" i="1"/>
  <c r="K72" i="1"/>
  <c r="H72" i="1"/>
  <c r="K57" i="1"/>
  <c r="H57" i="1"/>
  <c r="K42" i="1"/>
  <c r="H42" i="1"/>
  <c r="K24" i="1"/>
  <c r="H24" i="1"/>
  <c r="K5" i="1"/>
  <c r="H5" i="1"/>
  <c r="E210" i="1"/>
  <c r="E189" i="1"/>
  <c r="E164" i="1"/>
  <c r="E151" i="1"/>
  <c r="E134" i="1"/>
  <c r="E116" i="1"/>
  <c r="E102" i="1"/>
  <c r="E89" i="1"/>
  <c r="E72" i="1"/>
  <c r="E57" i="1"/>
  <c r="E42" i="1"/>
  <c r="E24" i="1"/>
  <c r="E5" i="1"/>
  <c r="J210" i="1" l="1"/>
  <c r="I210" i="1"/>
  <c r="J189" i="1"/>
  <c r="I189" i="1"/>
  <c r="J164" i="1"/>
  <c r="I164" i="1"/>
  <c r="J151" i="1"/>
  <c r="I151" i="1"/>
  <c r="J134" i="1"/>
  <c r="I134" i="1"/>
  <c r="J116" i="1"/>
  <c r="I116" i="1"/>
  <c r="J102" i="1"/>
  <c r="I102" i="1"/>
  <c r="J89" i="1"/>
  <c r="I89" i="1"/>
  <c r="J72" i="1"/>
  <c r="I72" i="1"/>
  <c r="J57" i="1"/>
  <c r="I57" i="1"/>
  <c r="J42" i="1"/>
  <c r="I42" i="1"/>
  <c r="J24" i="1"/>
  <c r="I24" i="1"/>
  <c r="J5" i="1"/>
  <c r="I5" i="1"/>
  <c r="G210" i="1"/>
  <c r="F210" i="1"/>
  <c r="G189" i="1"/>
  <c r="F189" i="1"/>
  <c r="G164" i="1"/>
  <c r="F164" i="1"/>
  <c r="G151" i="1"/>
  <c r="F151" i="1"/>
  <c r="G134" i="1"/>
  <c r="F134" i="1"/>
  <c r="G116" i="1"/>
  <c r="F116" i="1"/>
  <c r="G102" i="1"/>
  <c r="F102" i="1"/>
  <c r="G89" i="1"/>
  <c r="F89" i="1"/>
  <c r="G72" i="1"/>
  <c r="F72" i="1"/>
  <c r="G57" i="1"/>
  <c r="F57" i="1"/>
  <c r="G42" i="1"/>
  <c r="F42" i="1"/>
  <c r="G24" i="1"/>
  <c r="F24" i="1"/>
  <c r="G5" i="1"/>
  <c r="F5" i="1"/>
  <c r="D5" i="1" l="1"/>
  <c r="D24" i="1"/>
  <c r="D42" i="1"/>
  <c r="D57" i="1"/>
  <c r="D72" i="1"/>
  <c r="D89" i="1"/>
  <c r="D102" i="1"/>
  <c r="D116" i="1"/>
  <c r="D134" i="1"/>
  <c r="D151" i="1"/>
  <c r="D164" i="1"/>
  <c r="D189" i="1"/>
  <c r="D210" i="1"/>
  <c r="C5" i="1"/>
  <c r="C210" i="1" l="1"/>
  <c r="C189" i="1"/>
  <c r="C164" i="1"/>
  <c r="C151" i="1"/>
  <c r="C134" i="1"/>
  <c r="C116" i="1"/>
  <c r="C102" i="1"/>
  <c r="C89" i="1"/>
  <c r="C72" i="1"/>
  <c r="C57" i="1"/>
  <c r="C42" i="1"/>
  <c r="C24" i="1"/>
</calcChain>
</file>

<file path=xl/sharedStrings.xml><?xml version="1.0" encoding="utf-8"?>
<sst xmlns="http://schemas.openxmlformats.org/spreadsheetml/2006/main" count="237" uniqueCount="219">
  <si>
    <t>Tumanlar (shaharlar) nomi</t>
  </si>
  <si>
    <t>2021 yil yanvar-mart</t>
  </si>
  <si>
    <t>2022 yil yanvar-mart</t>
  </si>
  <si>
    <t>O'sish surati, % da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</si>
  <si>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</si>
  <si>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</si>
  <si>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</si>
  <si>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</si>
  <si>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</si>
  <si>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</si>
  <si>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</si>
  <si>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</si>
  <si>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</si>
  <si>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</si>
  <si>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</si>
  <si>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</si>
  <si>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</si>
  <si>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</si>
  <si>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</si>
  <si>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</si>
  <si>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</si>
  <si>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</si>
  <si>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</si>
  <si>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</si>
  <si>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</si>
  <si>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</si>
  <si>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</si>
  <si>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</si>
  <si>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</si>
  <si>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</si>
  <si>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</si>
  <si>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</si>
  <si>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</si>
  <si>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</si>
  <si>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</si>
  <si>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</si>
  <si>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</si>
  <si>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</si>
  <si>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</si>
  <si>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</si>
  <si>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</si>
  <si>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</si>
  <si>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</si>
  <si>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</si>
  <si>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</si>
  <si>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</si>
  <si>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</si>
  <si>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</si>
  <si>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</si>
  <si>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</si>
  <si>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</si>
  <si>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</si>
  <si>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</si>
  <si>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</si>
  <si>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</si>
  <si>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</si>
  <si>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</si>
  <si>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</si>
  <si>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</si>
  <si>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</si>
  <si>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</si>
  <si>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</si>
  <si>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</si>
  <si>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</si>
  <si>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</si>
  <si>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</si>
  <si>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</si>
  <si>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</si>
  <si>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</si>
  <si>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</si>
  <si>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</si>
  <si>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</si>
  <si>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</si>
  <si>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</si>
  <si>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</si>
  <si>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</si>
  <si>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</si>
  <si>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</si>
  <si>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</si>
  <si>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</si>
  <si>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</si>
  <si>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</si>
  <si>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</si>
  <si>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</si>
  <si>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</si>
  <si>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</si>
  <si>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</si>
  <si>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</si>
  <si>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</si>
  <si>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</si>
  <si>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</si>
  <si>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</si>
  <si>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</si>
  <si>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</si>
  <si>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</si>
  <si>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</si>
  <si>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</si>
  <si>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</si>
  <si>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</si>
  <si>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</si>
  <si>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</si>
  <si>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</si>
  <si>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</si>
  <si>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</si>
  <si>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</si>
  <si>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</si>
  <si>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</si>
  <si>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</si>
  <si>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</si>
  <si>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</si>
  <si>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</si>
  <si>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</si>
  <si>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</si>
  <si>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</si>
  <si>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</si>
  <si>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</si>
  <si>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</si>
  <si>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</si>
  <si>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</si>
  <si>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</si>
  <si>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</si>
  <si>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</si>
  <si>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</si>
  <si>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</si>
  <si>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</si>
  <si>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</si>
  <si>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</si>
  <si>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</si>
  <si>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</si>
  <si>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</si>
  <si>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</si>
  <si>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</si>
  <si>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</si>
  <si>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</si>
  <si>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</si>
  <si>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</si>
  <si>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</si>
  <si>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</si>
  <si>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</si>
  <si>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</si>
  <si>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</si>
  <si>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</si>
  <si>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</si>
  <si>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</si>
  <si>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</si>
  <si>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</si>
  <si>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</si>
  <si>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</si>
  <si>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</si>
  <si>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</si>
  <si>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</si>
  <si>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</si>
  <si>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</si>
  <si>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</si>
  <si>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</si>
  <si>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</si>
  <si>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</si>
  <si>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</si>
  <si>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</si>
  <si>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</si>
  <si>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</si>
  <si>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</si>
  <si>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</si>
  <si>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</si>
  <si>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</si>
  <si>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</si>
  <si>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</si>
  <si>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</si>
  <si>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</si>
  <si>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</si>
  <si>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</si>
  <si>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</si>
  <si>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</si>
  <si>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</si>
  <si>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</si>
  <si>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</si>
  <si>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</si>
  <si>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</si>
  <si>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</si>
  <si>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</si>
  <si>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</si>
  <si>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</si>
  <si>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</si>
  <si>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</si>
  <si>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</si>
  <si>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</si>
  <si>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</si>
  <si>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</si>
  <si>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</si>
  <si>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</si>
  <si>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</si>
  <si>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</si>
  <si>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</si>
  <si>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</si>
  <si>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</si>
  <si>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</si>
  <si>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</si>
  <si>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</si>
  <si>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</si>
  <si>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</si>
  <si>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</si>
  <si>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</si>
  <si>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</si>
  <si>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</si>
  <si>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</si>
  <si>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</si>
  <si>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</si>
  <si>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</si>
  <si>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</si>
  <si>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</si>
  <si>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</si>
  <si>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</si>
  <si>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</si>
  <si>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</si>
  <si>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2021-2022 yil yanvar-mart oylarida tumanlar (shaharlar) bo'yicha chorvachilik mahsulotlari ishlab chiqarish ko'rsatkichlari</t>
  </si>
  <si>
    <t>tonna</t>
  </si>
  <si>
    <t>Go'sht (tirik vaznda)</t>
  </si>
  <si>
    <t>Sut</t>
  </si>
  <si>
    <t>Tuxum, ming 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</si>
</sst>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6" xfId="0" applyFont="1" applyFill="1" applyBorder="1" applyAlignment="1">
      <alignment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4" fillId="0" borderId="7" xfId="3" applyFont="1" applyBorder="1" applyAlignment="1">
      <alignment horizontal="left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zoomScale="70" zoomScaleNormal="70" workbookViewId="0">
      <selection activeCell="F12" sqref="F12"/>
    </sheetView>
  </sheetViews>
  <sheetFormatPr defaultRowHeight="15.75" x14ac:dyDescent="0.25"/>
  <cols>
    <col min="1" max="1" width="7.25" style="15" customWidth="1"/>
    <col min="2" max="2" width="20.375" style="1" customWidth="1"/>
    <col min="3" max="4" width="12.625" style="3" customWidth="1"/>
    <col min="5" max="5" width="11" style="3" customWidth="1"/>
    <col min="6" max="7" width="12.625" style="3" customWidth="1"/>
    <col min="8" max="8" width="11" style="3" customWidth="1"/>
    <col min="9" max="10" width="12.625" style="3" customWidth="1"/>
    <col min="11" max="11" width="11" style="3" customWidth="1"/>
    <col min="12" max="16384" width="9" style="1"/>
  </cols>
  <sheetData>
    <row r="1" spans="1:11" ht="40.5" customHeight="1" x14ac:dyDescent="0.25">
      <c r="A1" s="28" t="s">
        <v>214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 thickBot="1" x14ac:dyDescent="0.3">
      <c r="E2" s="10"/>
      <c r="H2" s="10"/>
      <c r="K2" s="10" t="s">
        <v>215</v>
      </c>
    </row>
    <row r="3" spans="1:11" ht="21" customHeight="1" thickBot="1" x14ac:dyDescent="0.3">
      <c r="A3" s="26" t="s">
        <v>213</v>
      </c>
      <c r="B3" s="24" t="s">
        <v>0</v>
      </c>
      <c r="C3" s="29" t="s">
        <v>216</v>
      </c>
      <c r="D3" s="30"/>
      <c r="E3" s="31"/>
      <c r="F3" s="30" t="s">
        <v>217</v>
      </c>
      <c r="G3" s="30"/>
      <c r="H3" s="30"/>
      <c r="I3" s="29" t="s">
        <v>218</v>
      </c>
      <c r="J3" s="30"/>
      <c r="K3" s="31"/>
    </row>
    <row r="4" spans="1:11" ht="48.75" customHeight="1" thickBot="1" x14ac:dyDescent="0.3">
      <c r="A4" s="27"/>
      <c r="B4" s="25"/>
      <c r="C4" s="14" t="s">
        <v>1</v>
      </c>
      <c r="D4" s="13" t="s">
        <v>2</v>
      </c>
      <c r="E4" s="14" t="s">
        <v>3</v>
      </c>
      <c r="F4" s="13" t="s">
        <v>1</v>
      </c>
      <c r="G4" s="13" t="s">
        <v>2</v>
      </c>
      <c r="H4" s="14" t="s">
        <v>3</v>
      </c>
      <c r="I4" s="13" t="s">
        <v>1</v>
      </c>
      <c r="J4" s="13" t="s">
        <v>2</v>
      </c>
      <c r="K4" s="14" t="s">
        <v>3</v>
      </c>
    </row>
    <row r="5" spans="1:11" s="2" customFormat="1" ht="36" customHeight="1" x14ac:dyDescent="0.25">
      <c r="A5" s="22"/>
      <c r="B5" s="16" t="s">
        <v>194</v>
      </c>
      <c r="C5" s="9">
        <f>SUM(C6:C23)</f>
        <v>15537</v>
      </c>
      <c r="D5" s="9">
        <f t="shared" ref="D5" si="0">SUM(D6:D23)</f>
        <v>15910</v>
      </c>
      <c r="E5" s="9">
        <f>+D5/C5*100</f>
        <v>102.40072085988285</v>
      </c>
      <c r="F5" s="9">
        <f>SUM(F6:F23)</f>
        <v>50892</v>
      </c>
      <c r="G5" s="9">
        <f t="shared" ref="G5" si="1">SUM(G6:G23)</f>
        <v>51838</v>
      </c>
      <c r="H5" s="9">
        <f>+G5/F5*100</f>
        <v>101.85883832429458</v>
      </c>
      <c r="I5" s="9">
        <f>SUM(I6:I23)</f>
        <v>80291</v>
      </c>
      <c r="J5" s="9">
        <f t="shared" ref="J5" si="2">SUM(J6:J23)</f>
        <v>80354</v>
      </c>
      <c r="K5" s="9">
        <f>+J5/I5*100</f>
        <v>100.07846458507179</v>
      </c>
    </row>
    <row r="6" spans="1:11" ht="18" customHeight="1" x14ac:dyDescent="0.25">
      <c r="A6" s="21">
        <v>1</v>
      </c>
      <c r="B6" s="17" t="s">
        <v>211</v>
      </c>
      <c r="C6" s="5">
        <v>131</v>
      </c>
      <c r="D6" s="5">
        <v>201</v>
      </c>
      <c r="E6" s="5">
        <v>153.43511450381681</v>
      </c>
      <c r="F6" s="5">
        <v>226</v>
      </c>
      <c r="G6" s="5">
        <v>230</v>
      </c>
      <c r="H6" s="5">
        <v>101.76991150442478</v>
      </c>
      <c r="I6" s="5">
        <v>1160</v>
      </c>
      <c r="J6" s="5">
        <v>1170</v>
      </c>
      <c r="K6" s="5">
        <v>100.86206896551724</v>
      </c>
    </row>
    <row r="7" spans="1:11" ht="18" customHeight="1" x14ac:dyDescent="0.25">
      <c r="A7" s="21"/>
      <c r="B7" s="18" t="s">
        <v>18</v>
      </c>
      <c r="C7" s="5"/>
      <c r="D7" s="5"/>
      <c r="E7" s="5"/>
      <c r="F7" s="5"/>
      <c r="G7" s="5"/>
      <c r="H7" s="5"/>
      <c r="I7" s="5"/>
      <c r="J7" s="5"/>
      <c r="K7" s="5"/>
    </row>
    <row r="8" spans="1:11" ht="18" customHeight="1" x14ac:dyDescent="0.25">
      <c r="A8" s="21">
        <v>2</v>
      </c>
      <c r="B8" s="17" t="s">
        <v>195</v>
      </c>
      <c r="C8" s="6">
        <v>2066</v>
      </c>
      <c r="D8" s="6">
        <v>2074</v>
      </c>
      <c r="E8" s="5">
        <v>100.38722168441431</v>
      </c>
      <c r="F8" s="6">
        <v>8022</v>
      </c>
      <c r="G8" s="6">
        <v>8408</v>
      </c>
      <c r="H8" s="5">
        <v>104.81176763899276</v>
      </c>
      <c r="I8" s="6">
        <v>14374</v>
      </c>
      <c r="J8" s="6">
        <v>14640</v>
      </c>
      <c r="K8" s="5">
        <v>101.85056351746209</v>
      </c>
    </row>
    <row r="9" spans="1:11" ht="18" customHeight="1" x14ac:dyDescent="0.25">
      <c r="A9" s="21">
        <v>3</v>
      </c>
      <c r="B9" s="17" t="s">
        <v>196</v>
      </c>
      <c r="C9" s="5">
        <v>2058</v>
      </c>
      <c r="D9" s="5">
        <v>2062</v>
      </c>
      <c r="E9" s="5">
        <v>100.19436345966959</v>
      </c>
      <c r="F9" s="5">
        <v>6383</v>
      </c>
      <c r="G9" s="5">
        <v>6335</v>
      </c>
      <c r="H9" s="5">
        <v>99.24800250665831</v>
      </c>
      <c r="I9" s="5">
        <v>9559</v>
      </c>
      <c r="J9" s="5">
        <v>9242</v>
      </c>
      <c r="K9" s="5">
        <v>96.683753530704053</v>
      </c>
    </row>
    <row r="10" spans="1:11" ht="18" customHeight="1" x14ac:dyDescent="0.25">
      <c r="A10" s="21">
        <v>4</v>
      </c>
      <c r="B10" s="17" t="s">
        <v>197</v>
      </c>
      <c r="C10" s="5">
        <v>462</v>
      </c>
      <c r="D10" s="5">
        <v>465</v>
      </c>
      <c r="E10" s="5">
        <v>100.64935064935065</v>
      </c>
      <c r="F10" s="5">
        <v>1560</v>
      </c>
      <c r="G10" s="5">
        <v>1599</v>
      </c>
      <c r="H10" s="5">
        <v>102.49999999999999</v>
      </c>
      <c r="I10" s="5">
        <v>1698.2</v>
      </c>
      <c r="J10" s="5">
        <v>1703</v>
      </c>
      <c r="K10" s="5">
        <v>100.28265221999763</v>
      </c>
    </row>
    <row r="11" spans="1:11" ht="18" customHeight="1" x14ac:dyDescent="0.25">
      <c r="A11" s="21">
        <v>5</v>
      </c>
      <c r="B11" s="17" t="s">
        <v>198</v>
      </c>
      <c r="C11" s="5">
        <v>559</v>
      </c>
      <c r="D11" s="5">
        <v>564</v>
      </c>
      <c r="E11" s="5">
        <v>100.89445438282647</v>
      </c>
      <c r="F11" s="5">
        <v>1719.3</v>
      </c>
      <c r="G11" s="5">
        <v>1702</v>
      </c>
      <c r="H11" s="5">
        <v>98.993776536962713</v>
      </c>
      <c r="I11" s="5">
        <v>2245.4</v>
      </c>
      <c r="J11" s="5">
        <v>2272</v>
      </c>
      <c r="K11" s="5">
        <v>101.18464416139663</v>
      </c>
    </row>
    <row r="12" spans="1:11" ht="18" customHeight="1" x14ac:dyDescent="0.25">
      <c r="A12" s="21">
        <v>6</v>
      </c>
      <c r="B12" s="17" t="s">
        <v>199</v>
      </c>
      <c r="C12" s="5">
        <v>774</v>
      </c>
      <c r="D12" s="5">
        <v>781</v>
      </c>
      <c r="E12" s="5">
        <v>100.90439276485787</v>
      </c>
      <c r="F12" s="5">
        <v>2663</v>
      </c>
      <c r="G12" s="5">
        <v>2666</v>
      </c>
      <c r="H12" s="5">
        <v>100.11265490048817</v>
      </c>
      <c r="I12" s="5">
        <v>2641</v>
      </c>
      <c r="J12" s="5">
        <v>2514</v>
      </c>
      <c r="K12" s="5">
        <v>95.191215448693683</v>
      </c>
    </row>
    <row r="13" spans="1:11" ht="18" customHeight="1" x14ac:dyDescent="0.25">
      <c r="A13" s="21">
        <v>7</v>
      </c>
      <c r="B13" s="17" t="s">
        <v>200</v>
      </c>
      <c r="C13" s="5">
        <v>835</v>
      </c>
      <c r="D13" s="5">
        <v>931</v>
      </c>
      <c r="E13" s="5">
        <v>111.49700598802394</v>
      </c>
      <c r="F13" s="5">
        <v>2439</v>
      </c>
      <c r="G13" s="5">
        <v>2468</v>
      </c>
      <c r="H13" s="5">
        <v>101.18901189011891</v>
      </c>
      <c r="I13" s="5">
        <v>10094.5</v>
      </c>
      <c r="J13" s="5">
        <v>8622</v>
      </c>
      <c r="K13" s="5">
        <v>85.412848580910392</v>
      </c>
    </row>
    <row r="14" spans="1:11" ht="18" customHeight="1" x14ac:dyDescent="0.25">
      <c r="A14" s="21">
        <v>8</v>
      </c>
      <c r="B14" s="17" t="s">
        <v>201</v>
      </c>
      <c r="C14" s="5">
        <v>497</v>
      </c>
      <c r="D14" s="5">
        <v>507</v>
      </c>
      <c r="E14" s="5">
        <v>102.01207243460763</v>
      </c>
      <c r="F14" s="5">
        <v>1680</v>
      </c>
      <c r="G14" s="5">
        <v>1666</v>
      </c>
      <c r="H14" s="5">
        <v>99.166666666666671</v>
      </c>
      <c r="I14" s="5">
        <v>1313.5</v>
      </c>
      <c r="J14" s="5">
        <v>2213</v>
      </c>
      <c r="K14" s="5">
        <v>168.48115721355157</v>
      </c>
    </row>
    <row r="15" spans="1:11" ht="18" customHeight="1" x14ac:dyDescent="0.25">
      <c r="A15" s="21">
        <v>9</v>
      </c>
      <c r="B15" s="17" t="s">
        <v>202</v>
      </c>
      <c r="C15" s="5">
        <v>226</v>
      </c>
      <c r="D15" s="5">
        <v>233</v>
      </c>
      <c r="E15" s="5">
        <v>103.09734513274336</v>
      </c>
      <c r="F15" s="5">
        <v>261</v>
      </c>
      <c r="G15" s="5">
        <v>374</v>
      </c>
      <c r="H15" s="5">
        <v>143.29501915708812</v>
      </c>
      <c r="I15" s="5">
        <v>413</v>
      </c>
      <c r="J15" s="5">
        <v>451</v>
      </c>
      <c r="K15" s="5">
        <v>109.20096852300243</v>
      </c>
    </row>
    <row r="16" spans="1:11" ht="18" customHeight="1" x14ac:dyDescent="0.25">
      <c r="A16" s="21">
        <v>10</v>
      </c>
      <c r="B16" s="17" t="s">
        <v>203</v>
      </c>
      <c r="C16" s="5">
        <v>409</v>
      </c>
      <c r="D16" s="5">
        <v>418</v>
      </c>
      <c r="E16" s="5">
        <v>102.200488997555</v>
      </c>
      <c r="F16" s="5">
        <v>1741</v>
      </c>
      <c r="G16" s="5">
        <v>1865</v>
      </c>
      <c r="H16" s="5">
        <v>107.12234348075818</v>
      </c>
      <c r="I16" s="5">
        <v>3697</v>
      </c>
      <c r="J16" s="5">
        <v>3703</v>
      </c>
      <c r="K16" s="5">
        <v>100.16229375169057</v>
      </c>
    </row>
    <row r="17" spans="1:11" ht="18" customHeight="1" x14ac:dyDescent="0.25">
      <c r="A17" s="21">
        <v>11</v>
      </c>
      <c r="B17" s="17" t="s">
        <v>204</v>
      </c>
      <c r="C17" s="6">
        <v>566</v>
      </c>
      <c r="D17" s="5">
        <v>575</v>
      </c>
      <c r="E17" s="5">
        <v>101.59010600706712</v>
      </c>
      <c r="F17" s="6">
        <v>2338</v>
      </c>
      <c r="G17" s="5">
        <v>2462</v>
      </c>
      <c r="H17" s="5">
        <v>105.30367835757058</v>
      </c>
      <c r="I17" s="6">
        <v>2177</v>
      </c>
      <c r="J17" s="5">
        <v>2295</v>
      </c>
      <c r="K17" s="5">
        <v>105.42030316949931</v>
      </c>
    </row>
    <row r="18" spans="1:11" ht="18" customHeight="1" x14ac:dyDescent="0.25">
      <c r="A18" s="21">
        <v>12</v>
      </c>
      <c r="B18" s="17" t="s">
        <v>205</v>
      </c>
      <c r="C18" s="6">
        <v>756</v>
      </c>
      <c r="D18" s="5">
        <v>760</v>
      </c>
      <c r="E18" s="5">
        <v>100.52910052910053</v>
      </c>
      <c r="F18" s="6">
        <v>1466</v>
      </c>
      <c r="G18" s="5">
        <v>1501</v>
      </c>
      <c r="H18" s="5">
        <v>102.38744884038201</v>
      </c>
      <c r="I18" s="6">
        <v>1149</v>
      </c>
      <c r="J18" s="5">
        <v>1152</v>
      </c>
      <c r="K18" s="5">
        <v>100.26109660574411</v>
      </c>
    </row>
    <row r="19" spans="1:11" ht="18" customHeight="1" x14ac:dyDescent="0.25">
      <c r="A19" s="21">
        <v>13</v>
      </c>
      <c r="B19" s="17" t="s">
        <v>206</v>
      </c>
      <c r="C19" s="6">
        <v>1414</v>
      </c>
      <c r="D19" s="5">
        <v>1441</v>
      </c>
      <c r="E19" s="5">
        <v>101.90947666195191</v>
      </c>
      <c r="F19" s="6">
        <v>4361</v>
      </c>
      <c r="G19" s="5">
        <v>4384</v>
      </c>
      <c r="H19" s="5">
        <v>100.52740197202476</v>
      </c>
      <c r="I19" s="6">
        <v>8141</v>
      </c>
      <c r="J19" s="5">
        <v>8168</v>
      </c>
      <c r="K19" s="5">
        <v>100.33165458788847</v>
      </c>
    </row>
    <row r="20" spans="1:11" ht="18" customHeight="1" x14ac:dyDescent="0.25">
      <c r="A20" s="21">
        <v>14</v>
      </c>
      <c r="B20" s="17" t="s">
        <v>207</v>
      </c>
      <c r="C20" s="6">
        <v>938</v>
      </c>
      <c r="D20" s="5">
        <v>953</v>
      </c>
      <c r="E20" s="5">
        <v>101.59914712153517</v>
      </c>
      <c r="F20" s="6">
        <v>3887.7</v>
      </c>
      <c r="G20" s="5">
        <v>4030</v>
      </c>
      <c r="H20" s="5">
        <v>103.66026185148031</v>
      </c>
      <c r="I20" s="6">
        <v>3502.4</v>
      </c>
      <c r="J20" s="5">
        <v>3740</v>
      </c>
      <c r="K20" s="5">
        <v>106.78391959798994</v>
      </c>
    </row>
    <row r="21" spans="1:11" ht="18" customHeight="1" x14ac:dyDescent="0.25">
      <c r="A21" s="21">
        <v>15</v>
      </c>
      <c r="B21" s="17" t="s">
        <v>208</v>
      </c>
      <c r="C21" s="6">
        <v>1124</v>
      </c>
      <c r="D21" s="5">
        <v>1154</v>
      </c>
      <c r="E21" s="5">
        <v>102.66903914590748</v>
      </c>
      <c r="F21" s="6">
        <v>4108</v>
      </c>
      <c r="G21" s="5">
        <v>4089</v>
      </c>
      <c r="H21" s="5">
        <v>99.537487828627064</v>
      </c>
      <c r="I21" s="6">
        <v>6382</v>
      </c>
      <c r="J21" s="5">
        <v>6406</v>
      </c>
      <c r="K21" s="5">
        <v>100.37605766217487</v>
      </c>
    </row>
    <row r="22" spans="1:11" ht="18" customHeight="1" x14ac:dyDescent="0.25">
      <c r="A22" s="21">
        <v>16</v>
      </c>
      <c r="B22" s="17" t="s">
        <v>209</v>
      </c>
      <c r="C22" s="6">
        <v>641</v>
      </c>
      <c r="D22" s="5">
        <v>653</v>
      </c>
      <c r="E22" s="5">
        <v>101.87207488299532</v>
      </c>
      <c r="F22" s="6">
        <v>2871</v>
      </c>
      <c r="G22" s="5">
        <v>2865</v>
      </c>
      <c r="H22" s="5">
        <v>99.791013584117024</v>
      </c>
      <c r="I22" s="6">
        <v>3555</v>
      </c>
      <c r="J22" s="5">
        <v>3450</v>
      </c>
      <c r="K22" s="5">
        <v>97.046413502109701</v>
      </c>
    </row>
    <row r="23" spans="1:11" ht="18" customHeight="1" x14ac:dyDescent="0.25">
      <c r="A23" s="21">
        <v>17</v>
      </c>
      <c r="B23" s="17" t="s">
        <v>210</v>
      </c>
      <c r="C23" s="6">
        <v>2081</v>
      </c>
      <c r="D23" s="5">
        <v>2138</v>
      </c>
      <c r="E23" s="5">
        <v>102.73906775588659</v>
      </c>
      <c r="F23" s="6">
        <v>5166</v>
      </c>
      <c r="G23" s="5">
        <v>5194</v>
      </c>
      <c r="H23" s="5">
        <v>100.54200542005421</v>
      </c>
      <c r="I23" s="6">
        <v>8189</v>
      </c>
      <c r="J23" s="5">
        <v>8613</v>
      </c>
      <c r="K23" s="5">
        <v>105.1776773720845</v>
      </c>
    </row>
    <row r="24" spans="1:11" s="2" customFormat="1" ht="18" customHeight="1" x14ac:dyDescent="0.25">
      <c r="A24" s="23"/>
      <c r="B24" s="19" t="s">
        <v>85</v>
      </c>
      <c r="C24" s="4">
        <f>SUM(C25:C41)</f>
        <v>41641</v>
      </c>
      <c r="D24" s="4">
        <f t="shared" ref="D24" si="3">SUM(D25:D41)</f>
        <v>43553</v>
      </c>
      <c r="E24" s="9">
        <f>+D24/C24*100</f>
        <v>104.59162844312095</v>
      </c>
      <c r="F24" s="4">
        <f>SUM(F25:F41)</f>
        <v>103095</v>
      </c>
      <c r="G24" s="4">
        <f t="shared" ref="G24" si="4">SUM(G25:G41)</f>
        <v>105013</v>
      </c>
      <c r="H24" s="9">
        <f>+G24/F24*100</f>
        <v>101.86042000096998</v>
      </c>
      <c r="I24" s="4">
        <f>SUM(I25:I41)</f>
        <v>52299</v>
      </c>
      <c r="J24" s="4">
        <f t="shared" ref="J24" si="5">SUM(J25:J41)</f>
        <v>55711</v>
      </c>
      <c r="K24" s="9">
        <f>+J24/I24*100</f>
        <v>106.52402531597163</v>
      </c>
    </row>
    <row r="25" spans="1:11" ht="18" customHeight="1" x14ac:dyDescent="0.25">
      <c r="A25" s="21">
        <v>1</v>
      </c>
      <c r="B25" s="17" t="s">
        <v>19</v>
      </c>
      <c r="C25" s="5">
        <v>2870</v>
      </c>
      <c r="D25" s="5">
        <v>2787</v>
      </c>
      <c r="E25" s="5">
        <v>97.108013937282237</v>
      </c>
      <c r="F25" s="5">
        <v>6012</v>
      </c>
      <c r="G25" s="5">
        <v>6017</v>
      </c>
      <c r="H25" s="5">
        <v>100.08316699933467</v>
      </c>
      <c r="I25" s="5">
        <v>749</v>
      </c>
      <c r="J25" s="5">
        <v>749</v>
      </c>
      <c r="K25" s="5">
        <v>100</v>
      </c>
    </row>
    <row r="26" spans="1:11" ht="18" customHeight="1" x14ac:dyDescent="0.25">
      <c r="A26" s="21">
        <v>2</v>
      </c>
      <c r="B26" s="17" t="s">
        <v>20</v>
      </c>
      <c r="C26" s="5">
        <v>528</v>
      </c>
      <c r="D26" s="5">
        <v>528</v>
      </c>
      <c r="E26" s="5">
        <v>100</v>
      </c>
      <c r="F26" s="5">
        <v>1256</v>
      </c>
      <c r="G26" s="5">
        <v>1258</v>
      </c>
      <c r="H26" s="5">
        <v>100.15923566878982</v>
      </c>
      <c r="I26" s="5">
        <v>372</v>
      </c>
      <c r="J26" s="5">
        <v>372</v>
      </c>
      <c r="K26" s="5">
        <v>100</v>
      </c>
    </row>
    <row r="27" spans="1:11" ht="18" customHeight="1" x14ac:dyDescent="0.25">
      <c r="A27" s="21"/>
      <c r="B27" s="18" t="s">
        <v>18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8" customHeight="1" x14ac:dyDescent="0.25">
      <c r="A28" s="21">
        <v>3</v>
      </c>
      <c r="B28" s="17" t="s">
        <v>4</v>
      </c>
      <c r="C28" s="5">
        <v>2386</v>
      </c>
      <c r="D28" s="5">
        <v>2584</v>
      </c>
      <c r="E28" s="5">
        <v>108.29840737636212</v>
      </c>
      <c r="F28" s="5">
        <v>6774</v>
      </c>
      <c r="G28" s="5">
        <v>6866</v>
      </c>
      <c r="H28" s="5">
        <v>101.358134041925</v>
      </c>
      <c r="I28" s="5">
        <v>1698</v>
      </c>
      <c r="J28" s="5">
        <v>1725</v>
      </c>
      <c r="K28" s="5">
        <v>101.59010600706712</v>
      </c>
    </row>
    <row r="29" spans="1:11" ht="18" customHeight="1" x14ac:dyDescent="0.25">
      <c r="A29" s="21">
        <v>4</v>
      </c>
      <c r="B29" s="17" t="s">
        <v>5</v>
      </c>
      <c r="C29" s="5">
        <v>2775</v>
      </c>
      <c r="D29" s="5">
        <v>2829</v>
      </c>
      <c r="E29" s="5">
        <v>101.94594594594595</v>
      </c>
      <c r="F29" s="5">
        <v>6955</v>
      </c>
      <c r="G29" s="5">
        <v>7138</v>
      </c>
      <c r="H29" s="5">
        <v>102.6312005751258</v>
      </c>
      <c r="I29" s="5">
        <v>5183</v>
      </c>
      <c r="J29" s="5">
        <v>5555</v>
      </c>
      <c r="K29" s="5">
        <v>107.17731043797029</v>
      </c>
    </row>
    <row r="30" spans="1:11" ht="18" customHeight="1" x14ac:dyDescent="0.25">
      <c r="A30" s="21">
        <v>5</v>
      </c>
      <c r="B30" s="17" t="s">
        <v>6</v>
      </c>
      <c r="C30" s="5">
        <v>2570</v>
      </c>
      <c r="D30" s="5">
        <v>2772</v>
      </c>
      <c r="E30" s="5">
        <v>107.85992217898833</v>
      </c>
      <c r="F30" s="5">
        <v>7441</v>
      </c>
      <c r="G30" s="5">
        <v>7585</v>
      </c>
      <c r="H30" s="5">
        <v>101.93522376024728</v>
      </c>
      <c r="I30" s="5">
        <v>2138</v>
      </c>
      <c r="J30" s="5">
        <v>2804</v>
      </c>
      <c r="K30" s="5">
        <v>131.15060804490179</v>
      </c>
    </row>
    <row r="31" spans="1:11" ht="18" customHeight="1" x14ac:dyDescent="0.25">
      <c r="A31" s="21">
        <v>6</v>
      </c>
      <c r="B31" s="17" t="s">
        <v>7</v>
      </c>
      <c r="C31" s="5">
        <v>1036</v>
      </c>
      <c r="D31" s="5">
        <v>1071</v>
      </c>
      <c r="E31" s="5">
        <v>103.37837837837837</v>
      </c>
      <c r="F31" s="5">
        <v>4319</v>
      </c>
      <c r="G31" s="5">
        <v>4455</v>
      </c>
      <c r="H31" s="5">
        <v>103.14887705487381</v>
      </c>
      <c r="I31" s="5">
        <v>2498</v>
      </c>
      <c r="J31" s="5">
        <v>2513</v>
      </c>
      <c r="K31" s="5">
        <v>100.60048038430745</v>
      </c>
    </row>
    <row r="32" spans="1:11" ht="18" customHeight="1" x14ac:dyDescent="0.25">
      <c r="A32" s="21">
        <v>7</v>
      </c>
      <c r="B32" s="17" t="s">
        <v>8</v>
      </c>
      <c r="C32" s="5">
        <v>2903</v>
      </c>
      <c r="D32" s="5">
        <v>2963</v>
      </c>
      <c r="E32" s="5">
        <v>102.06682741991044</v>
      </c>
      <c r="F32" s="5">
        <v>8015</v>
      </c>
      <c r="G32" s="5">
        <v>8116</v>
      </c>
      <c r="H32" s="5">
        <v>101.26013724267</v>
      </c>
      <c r="I32" s="5">
        <v>2775</v>
      </c>
      <c r="J32" s="5">
        <v>2815</v>
      </c>
      <c r="K32" s="5">
        <v>101.44144144144146</v>
      </c>
    </row>
    <row r="33" spans="1:11" ht="18" customHeight="1" x14ac:dyDescent="0.25">
      <c r="A33" s="21">
        <v>8</v>
      </c>
      <c r="B33" s="17" t="s">
        <v>9</v>
      </c>
      <c r="C33" s="5">
        <v>3371</v>
      </c>
      <c r="D33" s="5">
        <v>3537</v>
      </c>
      <c r="E33" s="5">
        <v>104.92435479086323</v>
      </c>
      <c r="F33" s="5">
        <v>8218</v>
      </c>
      <c r="G33" s="5">
        <v>8402</v>
      </c>
      <c r="H33" s="5">
        <v>102.23898758822099</v>
      </c>
      <c r="I33" s="5">
        <v>2652</v>
      </c>
      <c r="J33" s="5">
        <v>2752</v>
      </c>
      <c r="K33" s="5">
        <v>103.77073906485673</v>
      </c>
    </row>
    <row r="34" spans="1:11" ht="18" customHeight="1" x14ac:dyDescent="0.25">
      <c r="A34" s="21">
        <v>9</v>
      </c>
      <c r="B34" s="17" t="s">
        <v>10</v>
      </c>
      <c r="C34" s="5">
        <v>3101</v>
      </c>
      <c r="D34" s="5">
        <v>3154</v>
      </c>
      <c r="E34" s="5">
        <v>101.7091260883586</v>
      </c>
      <c r="F34" s="5">
        <v>6617</v>
      </c>
      <c r="G34" s="5">
        <v>6710</v>
      </c>
      <c r="H34" s="5">
        <v>101.40547075714071</v>
      </c>
      <c r="I34" s="5">
        <v>2061</v>
      </c>
      <c r="J34" s="5">
        <v>2076</v>
      </c>
      <c r="K34" s="5">
        <v>100.72780203784571</v>
      </c>
    </row>
    <row r="35" spans="1:11" ht="18" customHeight="1" x14ac:dyDescent="0.25">
      <c r="A35" s="21">
        <v>10</v>
      </c>
      <c r="B35" s="17" t="s">
        <v>11</v>
      </c>
      <c r="C35" s="5">
        <v>1196</v>
      </c>
      <c r="D35" s="5">
        <v>1229</v>
      </c>
      <c r="E35" s="5">
        <v>102.75919732441471</v>
      </c>
      <c r="F35" s="5">
        <v>2808</v>
      </c>
      <c r="G35" s="5">
        <v>2869</v>
      </c>
      <c r="H35" s="5">
        <v>102.17236467236468</v>
      </c>
      <c r="I35" s="5">
        <v>1408</v>
      </c>
      <c r="J35" s="5">
        <v>1423</v>
      </c>
      <c r="K35" s="5">
        <v>101.06534090909092</v>
      </c>
    </row>
    <row r="36" spans="1:11" ht="18" customHeight="1" x14ac:dyDescent="0.25">
      <c r="A36" s="21">
        <v>11</v>
      </c>
      <c r="B36" s="17" t="s">
        <v>12</v>
      </c>
      <c r="C36" s="5">
        <v>3086</v>
      </c>
      <c r="D36" s="5">
        <v>3181</v>
      </c>
      <c r="E36" s="5">
        <v>103.07841866493843</v>
      </c>
      <c r="F36" s="5">
        <v>8271</v>
      </c>
      <c r="G36" s="5">
        <v>8544</v>
      </c>
      <c r="H36" s="5">
        <v>103.30068915487848</v>
      </c>
      <c r="I36" s="5">
        <v>4892</v>
      </c>
      <c r="J36" s="5">
        <v>4994</v>
      </c>
      <c r="K36" s="5">
        <v>102.08503679476696</v>
      </c>
    </row>
    <row r="37" spans="1:11" ht="18" customHeight="1" x14ac:dyDescent="0.25">
      <c r="A37" s="21">
        <v>12</v>
      </c>
      <c r="B37" s="17" t="s">
        <v>13</v>
      </c>
      <c r="C37" s="5">
        <v>4121</v>
      </c>
      <c r="D37" s="5">
        <v>4350</v>
      </c>
      <c r="E37" s="5">
        <v>105.55690366415918</v>
      </c>
      <c r="F37" s="5">
        <v>10193</v>
      </c>
      <c r="G37" s="5">
        <v>10369</v>
      </c>
      <c r="H37" s="5">
        <v>101.7266751692338</v>
      </c>
      <c r="I37" s="5">
        <v>9386</v>
      </c>
      <c r="J37" s="5">
        <v>10756</v>
      </c>
      <c r="K37" s="5">
        <v>114.59620711698275</v>
      </c>
    </row>
    <row r="38" spans="1:11" ht="18" customHeight="1" x14ac:dyDescent="0.25">
      <c r="A38" s="21">
        <v>13</v>
      </c>
      <c r="B38" s="17" t="s">
        <v>14</v>
      </c>
      <c r="C38" s="5">
        <v>3859</v>
      </c>
      <c r="D38" s="5">
        <v>4001</v>
      </c>
      <c r="E38" s="5">
        <v>103.67970976937031</v>
      </c>
      <c r="F38" s="5">
        <v>6350</v>
      </c>
      <c r="G38" s="5">
        <v>6459</v>
      </c>
      <c r="H38" s="5">
        <v>101.71653543307086</v>
      </c>
      <c r="I38" s="5">
        <v>1276</v>
      </c>
      <c r="J38" s="5">
        <v>1310</v>
      </c>
      <c r="K38" s="5">
        <v>102.66457680250784</v>
      </c>
    </row>
    <row r="39" spans="1:11" ht="18" customHeight="1" x14ac:dyDescent="0.25">
      <c r="A39" s="21">
        <v>14</v>
      </c>
      <c r="B39" s="17" t="s">
        <v>15</v>
      </c>
      <c r="C39" s="5">
        <v>3710</v>
      </c>
      <c r="D39" s="5">
        <v>3851</v>
      </c>
      <c r="E39" s="5">
        <v>103.80053908355795</v>
      </c>
      <c r="F39" s="5">
        <v>9453</v>
      </c>
      <c r="G39" s="5">
        <v>9680</v>
      </c>
      <c r="H39" s="5">
        <v>102.40135406749179</v>
      </c>
      <c r="I39" s="5">
        <v>7214</v>
      </c>
      <c r="J39" s="5">
        <v>7266</v>
      </c>
      <c r="K39" s="5">
        <v>100.72082062655947</v>
      </c>
    </row>
    <row r="40" spans="1:11" ht="18" customHeight="1" x14ac:dyDescent="0.25">
      <c r="A40" s="21">
        <v>15</v>
      </c>
      <c r="B40" s="17" t="s">
        <v>16</v>
      </c>
      <c r="C40" s="5">
        <v>2482</v>
      </c>
      <c r="D40" s="5">
        <v>3042</v>
      </c>
      <c r="E40" s="5">
        <v>122.56244963738921</v>
      </c>
      <c r="F40" s="5">
        <v>6472</v>
      </c>
      <c r="G40" s="5">
        <v>6544</v>
      </c>
      <c r="H40" s="5">
        <v>101.11248454882571</v>
      </c>
      <c r="I40" s="5">
        <v>5134</v>
      </c>
      <c r="J40" s="5">
        <v>5891</v>
      </c>
      <c r="K40" s="5">
        <v>114.74483833268407</v>
      </c>
    </row>
    <row r="41" spans="1:11" ht="18" customHeight="1" x14ac:dyDescent="0.25">
      <c r="A41" s="21">
        <v>16</v>
      </c>
      <c r="B41" s="17" t="s">
        <v>17</v>
      </c>
      <c r="C41" s="5">
        <v>1647</v>
      </c>
      <c r="D41" s="5">
        <v>1674</v>
      </c>
      <c r="E41" s="5">
        <v>101.63934426229508</v>
      </c>
      <c r="F41" s="5">
        <v>3941</v>
      </c>
      <c r="G41" s="5">
        <v>4001</v>
      </c>
      <c r="H41" s="5">
        <v>101.52245622938341</v>
      </c>
      <c r="I41" s="5">
        <v>2863</v>
      </c>
      <c r="J41" s="5">
        <v>2710</v>
      </c>
      <c r="K41" s="5">
        <v>94.65595529165212</v>
      </c>
    </row>
    <row r="42" spans="1:11" s="2" customFormat="1" ht="18" customHeight="1" x14ac:dyDescent="0.25">
      <c r="A42" s="23"/>
      <c r="B42" s="19" t="s">
        <v>86</v>
      </c>
      <c r="C42" s="4">
        <f>SUM(C43:C56)</f>
        <v>47561</v>
      </c>
      <c r="D42" s="4">
        <f t="shared" ref="D42" si="6">SUM(D43:D56)</f>
        <v>48884</v>
      </c>
      <c r="E42" s="9">
        <f>+D42/C42*100</f>
        <v>102.78169088118416</v>
      </c>
      <c r="F42" s="4">
        <f>SUM(F43:F56)</f>
        <v>192846</v>
      </c>
      <c r="G42" s="4">
        <f t="shared" ref="G42" si="7">SUM(G43:G56)</f>
        <v>196717</v>
      </c>
      <c r="H42" s="9">
        <f>+G42/F42*100</f>
        <v>102.00730116258569</v>
      </c>
      <c r="I42" s="4">
        <f>SUM(I43:I56)</f>
        <v>83332</v>
      </c>
      <c r="J42" s="4">
        <f t="shared" ref="J42" si="8">SUM(J43:J56)</f>
        <v>77797</v>
      </c>
      <c r="K42" s="9">
        <f>+J42/I42*100</f>
        <v>93.357893726299622</v>
      </c>
    </row>
    <row r="43" spans="1:11" ht="18" customHeight="1" x14ac:dyDescent="0.25">
      <c r="A43" s="21">
        <v>1</v>
      </c>
      <c r="B43" s="17" t="s">
        <v>32</v>
      </c>
      <c r="C43" s="5">
        <v>823</v>
      </c>
      <c r="D43" s="5">
        <v>997</v>
      </c>
      <c r="E43" s="5">
        <v>121.14216281895504</v>
      </c>
      <c r="F43" s="5">
        <v>1672</v>
      </c>
      <c r="G43" s="5">
        <v>1676</v>
      </c>
      <c r="H43" s="5">
        <v>100.23923444976077</v>
      </c>
      <c r="I43" s="5">
        <v>609</v>
      </c>
      <c r="J43" s="5">
        <v>374</v>
      </c>
      <c r="K43" s="5">
        <v>61.412151067323485</v>
      </c>
    </row>
    <row r="44" spans="1:11" ht="18" customHeight="1" x14ac:dyDescent="0.25">
      <c r="A44" s="21">
        <v>2</v>
      </c>
      <c r="B44" s="17" t="s">
        <v>33</v>
      </c>
      <c r="C44" s="5">
        <v>89</v>
      </c>
      <c r="D44" s="5">
        <v>377</v>
      </c>
      <c r="E44" s="5">
        <v>423.59550561797749</v>
      </c>
      <c r="F44" s="5">
        <v>57</v>
      </c>
      <c r="G44" s="5">
        <v>57</v>
      </c>
      <c r="H44" s="5">
        <v>100</v>
      </c>
      <c r="I44" s="5">
        <v>256</v>
      </c>
      <c r="J44" s="5">
        <v>256</v>
      </c>
      <c r="K44" s="5">
        <v>100</v>
      </c>
    </row>
    <row r="45" spans="1:11" ht="18" customHeight="1" x14ac:dyDescent="0.25">
      <c r="A45" s="21"/>
      <c r="B45" s="18" t="s">
        <v>18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ht="18" customHeight="1" x14ac:dyDescent="0.25">
      <c r="A46" s="21">
        <v>3</v>
      </c>
      <c r="B46" s="17" t="s">
        <v>21</v>
      </c>
      <c r="C46" s="5">
        <v>3899</v>
      </c>
      <c r="D46" s="5">
        <v>3905</v>
      </c>
      <c r="E46" s="5">
        <v>100.15388561169532</v>
      </c>
      <c r="F46" s="5">
        <v>14230</v>
      </c>
      <c r="G46" s="5">
        <v>14491</v>
      </c>
      <c r="H46" s="5">
        <v>101.83415319747013</v>
      </c>
      <c r="I46" s="5">
        <v>3088</v>
      </c>
      <c r="J46" s="5">
        <v>3089</v>
      </c>
      <c r="K46" s="5">
        <v>100.03238341968913</v>
      </c>
    </row>
    <row r="47" spans="1:11" ht="18" customHeight="1" x14ac:dyDescent="0.25">
      <c r="A47" s="21">
        <v>4</v>
      </c>
      <c r="B47" s="17" t="s">
        <v>22</v>
      </c>
      <c r="C47" s="5">
        <v>5891</v>
      </c>
      <c r="D47" s="5">
        <v>5923</v>
      </c>
      <c r="E47" s="5">
        <v>100.54320149380412</v>
      </c>
      <c r="F47" s="5">
        <v>24027</v>
      </c>
      <c r="G47" s="5">
        <v>24491</v>
      </c>
      <c r="H47" s="5">
        <v>101.9311607774587</v>
      </c>
      <c r="I47" s="5">
        <v>4241</v>
      </c>
      <c r="J47" s="5">
        <v>7215</v>
      </c>
      <c r="K47" s="5">
        <v>170.12497052581938</v>
      </c>
    </row>
    <row r="48" spans="1:11" ht="18" customHeight="1" x14ac:dyDescent="0.25">
      <c r="A48" s="21">
        <v>5</v>
      </c>
      <c r="B48" s="17" t="s">
        <v>23</v>
      </c>
      <c r="C48" s="5">
        <v>3719</v>
      </c>
      <c r="D48" s="5">
        <v>3722</v>
      </c>
      <c r="E48" s="5">
        <v>100.08066684592632</v>
      </c>
      <c r="F48" s="5">
        <v>19391</v>
      </c>
      <c r="G48" s="5">
        <v>19799</v>
      </c>
      <c r="H48" s="5">
        <v>102.10406889794234</v>
      </c>
      <c r="I48" s="5">
        <v>4766</v>
      </c>
      <c r="J48" s="5">
        <v>4908</v>
      </c>
      <c r="K48" s="5">
        <v>102.9794376835921</v>
      </c>
    </row>
    <row r="49" spans="1:11" ht="18" customHeight="1" x14ac:dyDescent="0.25">
      <c r="A49" s="21">
        <v>6</v>
      </c>
      <c r="B49" s="17" t="s">
        <v>24</v>
      </c>
      <c r="C49" s="5">
        <v>4342</v>
      </c>
      <c r="D49" s="5">
        <v>4410</v>
      </c>
      <c r="E49" s="5">
        <v>101.5660985720866</v>
      </c>
      <c r="F49" s="5">
        <v>20526</v>
      </c>
      <c r="G49" s="5">
        <v>21031</v>
      </c>
      <c r="H49" s="5">
        <v>102.46029426093735</v>
      </c>
      <c r="I49" s="5">
        <v>9702</v>
      </c>
      <c r="J49" s="5">
        <v>5358</v>
      </c>
      <c r="K49" s="5">
        <v>55.225726654298079</v>
      </c>
    </row>
    <row r="50" spans="1:11" ht="18" customHeight="1" x14ac:dyDescent="0.25">
      <c r="A50" s="21">
        <v>7</v>
      </c>
      <c r="B50" s="17" t="s">
        <v>25</v>
      </c>
      <c r="C50" s="5">
        <v>4951</v>
      </c>
      <c r="D50" s="5">
        <v>5341</v>
      </c>
      <c r="E50" s="5">
        <v>107.87719652595436</v>
      </c>
      <c r="F50" s="5">
        <v>10038</v>
      </c>
      <c r="G50" s="5">
        <v>10330</v>
      </c>
      <c r="H50" s="5">
        <v>102.90894600518033</v>
      </c>
      <c r="I50" s="5">
        <v>20509</v>
      </c>
      <c r="J50" s="5">
        <v>18307</v>
      </c>
      <c r="K50" s="5">
        <v>89.263250280364716</v>
      </c>
    </row>
    <row r="51" spans="1:11" ht="18" customHeight="1" x14ac:dyDescent="0.25">
      <c r="A51" s="21">
        <v>8</v>
      </c>
      <c r="B51" s="17" t="s">
        <v>26</v>
      </c>
      <c r="C51" s="5">
        <v>4438</v>
      </c>
      <c r="D51" s="5">
        <v>4441</v>
      </c>
      <c r="E51" s="5">
        <v>100.06759801712484</v>
      </c>
      <c r="F51" s="5">
        <v>17520</v>
      </c>
      <c r="G51" s="5">
        <v>17794</v>
      </c>
      <c r="H51" s="5">
        <v>101.56392694063928</v>
      </c>
      <c r="I51" s="5">
        <v>6892</v>
      </c>
      <c r="J51" s="5">
        <v>7145</v>
      </c>
      <c r="K51" s="5">
        <v>103.67092280905396</v>
      </c>
    </row>
    <row r="52" spans="1:11" ht="18" customHeight="1" x14ac:dyDescent="0.25">
      <c r="A52" s="21">
        <v>9</v>
      </c>
      <c r="B52" s="17" t="s">
        <v>27</v>
      </c>
      <c r="C52" s="5">
        <v>1323</v>
      </c>
      <c r="D52" s="5">
        <v>1366</v>
      </c>
      <c r="E52" s="5">
        <v>103.25018896447469</v>
      </c>
      <c r="F52" s="5">
        <v>1539</v>
      </c>
      <c r="G52" s="5">
        <v>1567</v>
      </c>
      <c r="H52" s="5">
        <v>101.819363222872</v>
      </c>
      <c r="I52" s="5">
        <v>689</v>
      </c>
      <c r="J52" s="5">
        <v>904</v>
      </c>
      <c r="K52" s="5">
        <v>131.20464441219158</v>
      </c>
    </row>
    <row r="53" spans="1:11" ht="18" customHeight="1" x14ac:dyDescent="0.25">
      <c r="A53" s="21">
        <v>10</v>
      </c>
      <c r="B53" s="17" t="s">
        <v>28</v>
      </c>
      <c r="C53" s="5">
        <v>2939</v>
      </c>
      <c r="D53" s="5">
        <v>2945</v>
      </c>
      <c r="E53" s="5">
        <v>100.20415107179312</v>
      </c>
      <c r="F53" s="5">
        <v>18076</v>
      </c>
      <c r="G53" s="5">
        <v>18229</v>
      </c>
      <c r="H53" s="5">
        <v>100.84642620048683</v>
      </c>
      <c r="I53" s="5">
        <v>2709</v>
      </c>
      <c r="J53" s="5">
        <v>2957</v>
      </c>
      <c r="K53" s="5">
        <v>109.15466961978591</v>
      </c>
    </row>
    <row r="54" spans="1:11" ht="18" customHeight="1" x14ac:dyDescent="0.25">
      <c r="A54" s="21">
        <v>11</v>
      </c>
      <c r="B54" s="17" t="s">
        <v>29</v>
      </c>
      <c r="C54" s="5">
        <v>4767</v>
      </c>
      <c r="D54" s="5">
        <v>4788</v>
      </c>
      <c r="E54" s="5">
        <v>100.44052863436124</v>
      </c>
      <c r="F54" s="5">
        <v>19517</v>
      </c>
      <c r="G54" s="5">
        <v>19572</v>
      </c>
      <c r="H54" s="5">
        <v>100.28180560536968</v>
      </c>
      <c r="I54" s="5">
        <v>3495</v>
      </c>
      <c r="J54" s="5">
        <v>3507</v>
      </c>
      <c r="K54" s="5">
        <v>100.34334763948497</v>
      </c>
    </row>
    <row r="55" spans="1:11" ht="18" customHeight="1" x14ac:dyDescent="0.25">
      <c r="A55" s="21">
        <v>12</v>
      </c>
      <c r="B55" s="17" t="s">
        <v>30</v>
      </c>
      <c r="C55" s="5">
        <v>5568</v>
      </c>
      <c r="D55" s="5">
        <v>5668</v>
      </c>
      <c r="E55" s="5">
        <v>101.79597701149426</v>
      </c>
      <c r="F55" s="5">
        <v>24708</v>
      </c>
      <c r="G55" s="5">
        <v>25681</v>
      </c>
      <c r="H55" s="5">
        <v>103.93799579083698</v>
      </c>
      <c r="I55" s="5">
        <v>23637</v>
      </c>
      <c r="J55" s="5">
        <v>20801</v>
      </c>
      <c r="K55" s="5">
        <v>88.001861488344545</v>
      </c>
    </row>
    <row r="56" spans="1:11" ht="18" customHeight="1" x14ac:dyDescent="0.25">
      <c r="A56" s="21">
        <v>13</v>
      </c>
      <c r="B56" s="17" t="s">
        <v>31</v>
      </c>
      <c r="C56" s="5">
        <v>4812</v>
      </c>
      <c r="D56" s="5">
        <v>5001</v>
      </c>
      <c r="E56" s="5">
        <v>103.92768079800499</v>
      </c>
      <c r="F56" s="5">
        <v>21545</v>
      </c>
      <c r="G56" s="5">
        <v>21999</v>
      </c>
      <c r="H56" s="5">
        <v>102.10721745184497</v>
      </c>
      <c r="I56" s="5">
        <v>2739</v>
      </c>
      <c r="J56" s="5">
        <v>2976</v>
      </c>
      <c r="K56" s="5">
        <v>108.65279299014239</v>
      </c>
    </row>
    <row r="57" spans="1:11" s="2" customFormat="1" ht="18" customHeight="1" x14ac:dyDescent="0.25">
      <c r="A57" s="23"/>
      <c r="B57" s="19" t="s">
        <v>87</v>
      </c>
      <c r="C57" s="7">
        <f>SUM(C58:C71)</f>
        <v>34664</v>
      </c>
      <c r="D57" s="7">
        <f t="shared" ref="D57" si="9">SUM(D58:D71)</f>
        <v>35643</v>
      </c>
      <c r="E57" s="9">
        <f>+D57/C57*100</f>
        <v>102.82425571197784</v>
      </c>
      <c r="F57" s="7">
        <f>SUM(F58:F71)</f>
        <v>114797</v>
      </c>
      <c r="G57" s="7">
        <f t="shared" ref="G57" si="10">SUM(G58:G71)</f>
        <v>119312</v>
      </c>
      <c r="H57" s="9">
        <f>+G57/F57*100</f>
        <v>103.93302960878769</v>
      </c>
      <c r="I57" s="7">
        <f>SUM(I58:I71)</f>
        <v>50654</v>
      </c>
      <c r="J57" s="7">
        <f t="shared" ref="J57" si="11">SUM(J58:J71)</f>
        <v>53640</v>
      </c>
      <c r="K57" s="9">
        <f>+J57/I57*100</f>
        <v>105.89489477632566</v>
      </c>
    </row>
    <row r="58" spans="1:11" ht="18" customHeight="1" x14ac:dyDescent="0.25">
      <c r="A58" s="21">
        <v>1</v>
      </c>
      <c r="B58" s="17" t="s">
        <v>46</v>
      </c>
      <c r="C58" s="8">
        <v>1003.6999999999999</v>
      </c>
      <c r="D58" s="8">
        <v>1182</v>
      </c>
      <c r="E58" s="8">
        <v>117.76427219288632</v>
      </c>
      <c r="F58" s="8">
        <v>1673</v>
      </c>
      <c r="G58" s="8">
        <v>1757</v>
      </c>
      <c r="H58" s="8">
        <v>105.02092050209204</v>
      </c>
      <c r="I58" s="8">
        <v>1266</v>
      </c>
      <c r="J58" s="8">
        <v>1281</v>
      </c>
      <c r="K58" s="8">
        <v>101.18483412322274</v>
      </c>
    </row>
    <row r="59" spans="1:11" ht="18" customHeight="1" x14ac:dyDescent="0.25">
      <c r="A59" s="21"/>
      <c r="B59" s="18" t="s">
        <v>18</v>
      </c>
      <c r="C59" s="8"/>
      <c r="D59" s="8"/>
      <c r="E59" s="8"/>
      <c r="F59" s="8"/>
      <c r="G59" s="8"/>
      <c r="H59" s="8"/>
      <c r="I59" s="8"/>
      <c r="J59" s="8"/>
      <c r="K59" s="8"/>
    </row>
    <row r="60" spans="1:11" ht="18" customHeight="1" x14ac:dyDescent="0.25">
      <c r="A60" s="21">
        <v>2</v>
      </c>
      <c r="B60" s="17" t="s">
        <v>34</v>
      </c>
      <c r="C60" s="8">
        <v>1504</v>
      </c>
      <c r="D60" s="8">
        <v>1516</v>
      </c>
      <c r="E60" s="8">
        <v>100.79787234042554</v>
      </c>
      <c r="F60" s="8">
        <v>4523.5</v>
      </c>
      <c r="G60" s="8">
        <v>4551</v>
      </c>
      <c r="H60" s="8">
        <v>100.60793633248591</v>
      </c>
      <c r="I60" s="8">
        <v>956</v>
      </c>
      <c r="J60" s="8">
        <v>967</v>
      </c>
      <c r="K60" s="8">
        <v>101.15062761506277</v>
      </c>
    </row>
    <row r="61" spans="1:11" ht="18" customHeight="1" x14ac:dyDescent="0.25">
      <c r="A61" s="21">
        <v>3</v>
      </c>
      <c r="B61" s="17" t="s">
        <v>35</v>
      </c>
      <c r="C61" s="8">
        <v>7163.3</v>
      </c>
      <c r="D61" s="8">
        <v>7248</v>
      </c>
      <c r="E61" s="8">
        <v>101.18241592562087</v>
      </c>
      <c r="F61" s="8">
        <v>21142</v>
      </c>
      <c r="G61" s="8">
        <v>21643</v>
      </c>
      <c r="H61" s="8">
        <v>102.36969066313499</v>
      </c>
      <c r="I61" s="8">
        <v>2569</v>
      </c>
      <c r="J61" s="8">
        <v>2447</v>
      </c>
      <c r="K61" s="8">
        <v>95.251070455430124</v>
      </c>
    </row>
    <row r="62" spans="1:11" ht="18" customHeight="1" x14ac:dyDescent="0.25">
      <c r="A62" s="21">
        <v>4</v>
      </c>
      <c r="B62" s="17" t="s">
        <v>36</v>
      </c>
      <c r="C62" s="8">
        <v>4716</v>
      </c>
      <c r="D62" s="8">
        <v>4810</v>
      </c>
      <c r="E62" s="8">
        <v>101.99321458863444</v>
      </c>
      <c r="F62" s="8">
        <v>16874.5</v>
      </c>
      <c r="G62" s="8">
        <v>17230</v>
      </c>
      <c r="H62" s="8">
        <v>102.10672908826928</v>
      </c>
      <c r="I62" s="8">
        <v>24946</v>
      </c>
      <c r="J62" s="8">
        <v>28492</v>
      </c>
      <c r="K62" s="8">
        <v>114.21470376012186</v>
      </c>
    </row>
    <row r="63" spans="1:11" ht="18" customHeight="1" x14ac:dyDescent="0.25">
      <c r="A63" s="21">
        <v>5</v>
      </c>
      <c r="B63" s="17" t="s">
        <v>37</v>
      </c>
      <c r="C63" s="8">
        <v>3929.9</v>
      </c>
      <c r="D63" s="8">
        <v>4003</v>
      </c>
      <c r="E63" s="8">
        <v>101.86009822132877</v>
      </c>
      <c r="F63" s="8">
        <v>11695.2</v>
      </c>
      <c r="G63" s="8">
        <v>11976</v>
      </c>
      <c r="H63" s="8">
        <v>102.40098501949517</v>
      </c>
      <c r="I63" s="8">
        <v>3145</v>
      </c>
      <c r="J63" s="8">
        <v>3179</v>
      </c>
      <c r="K63" s="8">
        <v>101.08108108108107</v>
      </c>
    </row>
    <row r="64" spans="1:11" ht="18" customHeight="1" x14ac:dyDescent="0.25">
      <c r="A64" s="21">
        <v>6</v>
      </c>
      <c r="B64" s="17" t="s">
        <v>38</v>
      </c>
      <c r="C64" s="8">
        <v>3223.4</v>
      </c>
      <c r="D64" s="8">
        <v>3263</v>
      </c>
      <c r="E64" s="8">
        <v>101.22851647328908</v>
      </c>
      <c r="F64" s="8">
        <v>9066</v>
      </c>
      <c r="G64" s="8">
        <v>9228</v>
      </c>
      <c r="H64" s="8">
        <v>101.78689609530112</v>
      </c>
      <c r="I64" s="8">
        <v>1120</v>
      </c>
      <c r="J64" s="8">
        <v>1140</v>
      </c>
      <c r="K64" s="8">
        <v>101.78571428571428</v>
      </c>
    </row>
    <row r="65" spans="1:11" ht="18" customHeight="1" x14ac:dyDescent="0.25">
      <c r="A65" s="21">
        <v>7</v>
      </c>
      <c r="B65" s="17" t="s">
        <v>39</v>
      </c>
      <c r="C65" s="8">
        <v>4526.2</v>
      </c>
      <c r="D65" s="8">
        <v>4627</v>
      </c>
      <c r="E65" s="8">
        <v>102.22703371481596</v>
      </c>
      <c r="F65" s="8">
        <v>17317</v>
      </c>
      <c r="G65" s="8">
        <v>17941</v>
      </c>
      <c r="H65" s="8">
        <v>103.60339550730495</v>
      </c>
      <c r="I65" s="8">
        <v>10497</v>
      </c>
      <c r="J65" s="8">
        <v>9773</v>
      </c>
      <c r="K65" s="8">
        <v>93.10279127369725</v>
      </c>
    </row>
    <row r="66" spans="1:11" ht="18" customHeight="1" x14ac:dyDescent="0.25">
      <c r="A66" s="21">
        <v>8</v>
      </c>
      <c r="B66" s="17" t="s">
        <v>40</v>
      </c>
      <c r="C66" s="8">
        <v>1316.5</v>
      </c>
      <c r="D66" s="8">
        <v>1341</v>
      </c>
      <c r="E66" s="8">
        <v>101.86099506266618</v>
      </c>
      <c r="F66" s="8">
        <v>5043.1000000000004</v>
      </c>
      <c r="G66" s="8">
        <v>5583</v>
      </c>
      <c r="H66" s="8">
        <v>110.70571672185758</v>
      </c>
      <c r="I66" s="8">
        <v>1530</v>
      </c>
      <c r="J66" s="8">
        <v>1540</v>
      </c>
      <c r="K66" s="8">
        <v>100.65359477124183</v>
      </c>
    </row>
    <row r="67" spans="1:11" ht="18" customHeight="1" x14ac:dyDescent="0.25">
      <c r="A67" s="21">
        <v>9</v>
      </c>
      <c r="B67" s="17" t="s">
        <v>41</v>
      </c>
      <c r="C67" s="8">
        <v>922.19999999999993</v>
      </c>
      <c r="D67" s="8">
        <v>935</v>
      </c>
      <c r="E67" s="8">
        <v>101.38798525265669</v>
      </c>
      <c r="F67" s="8">
        <v>4393</v>
      </c>
      <c r="G67" s="8">
        <v>4468</v>
      </c>
      <c r="H67" s="8">
        <v>101.70726155246983</v>
      </c>
      <c r="I67" s="8">
        <v>718</v>
      </c>
      <c r="J67" s="8">
        <v>800</v>
      </c>
      <c r="K67" s="8">
        <v>111.42061281337048</v>
      </c>
    </row>
    <row r="68" spans="1:11" ht="18" customHeight="1" x14ac:dyDescent="0.25">
      <c r="A68" s="21">
        <v>10</v>
      </c>
      <c r="B68" s="17" t="s">
        <v>42</v>
      </c>
      <c r="C68" s="8">
        <v>1349.1</v>
      </c>
      <c r="D68" s="8">
        <v>1395</v>
      </c>
      <c r="E68" s="8">
        <v>103.40226817878586</v>
      </c>
      <c r="F68" s="8">
        <v>5433</v>
      </c>
      <c r="G68" s="8">
        <v>5956</v>
      </c>
      <c r="H68" s="8">
        <v>109.62635744524204</v>
      </c>
      <c r="I68" s="8">
        <v>938</v>
      </c>
      <c r="J68" s="8">
        <v>962</v>
      </c>
      <c r="K68" s="8">
        <v>102.55863539445629</v>
      </c>
    </row>
    <row r="69" spans="1:11" ht="18" customHeight="1" x14ac:dyDescent="0.25">
      <c r="A69" s="21">
        <v>11</v>
      </c>
      <c r="B69" s="17" t="s">
        <v>43</v>
      </c>
      <c r="C69" s="8">
        <v>1316.1</v>
      </c>
      <c r="D69" s="8">
        <v>1393</v>
      </c>
      <c r="E69" s="8">
        <v>105.84302104703292</v>
      </c>
      <c r="F69" s="8">
        <v>5938</v>
      </c>
      <c r="G69" s="8">
        <v>6381</v>
      </c>
      <c r="H69" s="8">
        <v>107.46042438531491</v>
      </c>
      <c r="I69" s="8">
        <v>737.1</v>
      </c>
      <c r="J69" s="8">
        <v>818</v>
      </c>
      <c r="K69" s="8">
        <v>110.97544430877764</v>
      </c>
    </row>
    <row r="70" spans="1:11" ht="18" customHeight="1" x14ac:dyDescent="0.25">
      <c r="A70" s="21">
        <v>12</v>
      </c>
      <c r="B70" s="17" t="s">
        <v>44</v>
      </c>
      <c r="C70" s="8">
        <v>3029.4</v>
      </c>
      <c r="D70" s="8">
        <v>3252</v>
      </c>
      <c r="E70" s="8">
        <v>107.34798970093087</v>
      </c>
      <c r="F70" s="8">
        <v>5226.3</v>
      </c>
      <c r="G70" s="8">
        <v>5765</v>
      </c>
      <c r="H70" s="8">
        <v>110.30748330558905</v>
      </c>
      <c r="I70" s="8">
        <v>1302.9000000000001</v>
      </c>
      <c r="J70" s="8">
        <v>1292</v>
      </c>
      <c r="K70" s="8">
        <v>99.163404712564272</v>
      </c>
    </row>
    <row r="71" spans="1:11" ht="18" customHeight="1" x14ac:dyDescent="0.25">
      <c r="A71" s="21">
        <v>13</v>
      </c>
      <c r="B71" s="17" t="s">
        <v>45</v>
      </c>
      <c r="C71" s="8">
        <v>664.2</v>
      </c>
      <c r="D71" s="8">
        <v>678</v>
      </c>
      <c r="E71" s="8">
        <v>102.07768744354109</v>
      </c>
      <c r="F71" s="8">
        <v>6472.4</v>
      </c>
      <c r="G71" s="8">
        <v>6833</v>
      </c>
      <c r="H71" s="8">
        <v>105.57134911315742</v>
      </c>
      <c r="I71" s="8">
        <v>929</v>
      </c>
      <c r="J71" s="8">
        <v>949</v>
      </c>
      <c r="K71" s="8">
        <v>102.15285252960172</v>
      </c>
    </row>
    <row r="72" spans="1:11" s="2" customFormat="1" ht="18" customHeight="1" x14ac:dyDescent="0.25">
      <c r="A72" s="23"/>
      <c r="B72" s="19" t="s">
        <v>88</v>
      </c>
      <c r="C72" s="7">
        <f>SUM(C73:C88)</f>
        <v>42634</v>
      </c>
      <c r="D72" s="7">
        <f t="shared" ref="D72" si="12">SUM(D73:D88)</f>
        <v>42986</v>
      </c>
      <c r="E72" s="9">
        <f>+D72/C72*100</f>
        <v>100.82563212459539</v>
      </c>
      <c r="F72" s="7">
        <f>SUM(F73:F88)</f>
        <v>140118</v>
      </c>
      <c r="G72" s="7">
        <f t="shared" ref="G72" si="13">SUM(G73:G88)</f>
        <v>141636</v>
      </c>
      <c r="H72" s="9">
        <f>+G72/F72*100</f>
        <v>101.08337258596325</v>
      </c>
      <c r="I72" s="7">
        <f>SUM(I73:I88)</f>
        <v>90763</v>
      </c>
      <c r="J72" s="7">
        <f t="shared" ref="J72" si="14">SUM(J73:J88)</f>
        <v>92336</v>
      </c>
      <c r="K72" s="9">
        <f>+J72/I72*100</f>
        <v>101.7330850677038</v>
      </c>
    </row>
    <row r="73" spans="1:11" ht="18" customHeight="1" x14ac:dyDescent="0.25">
      <c r="A73" s="21">
        <v>1</v>
      </c>
      <c r="B73" s="17" t="s">
        <v>60</v>
      </c>
      <c r="C73" s="8">
        <v>923</v>
      </c>
      <c r="D73" s="8">
        <v>924</v>
      </c>
      <c r="E73" s="8">
        <v>100.10834236186348</v>
      </c>
      <c r="F73" s="8">
        <v>616</v>
      </c>
      <c r="G73" s="8">
        <v>538</v>
      </c>
      <c r="H73" s="8">
        <v>87.337662337662337</v>
      </c>
      <c r="I73" s="8">
        <v>2965</v>
      </c>
      <c r="J73" s="8">
        <v>4481</v>
      </c>
      <c r="K73" s="8">
        <v>151.12984822934231</v>
      </c>
    </row>
    <row r="74" spans="1:11" ht="18" customHeight="1" x14ac:dyDescent="0.25">
      <c r="A74" s="21">
        <v>2</v>
      </c>
      <c r="B74" s="17" t="s">
        <v>61</v>
      </c>
      <c r="C74" s="8">
        <v>179</v>
      </c>
      <c r="D74" s="8">
        <v>181</v>
      </c>
      <c r="E74" s="8">
        <v>101.1173184357542</v>
      </c>
      <c r="F74" s="8">
        <v>1003</v>
      </c>
      <c r="G74" s="8">
        <v>1015</v>
      </c>
      <c r="H74" s="8">
        <v>101.1964107676969</v>
      </c>
      <c r="I74" s="8">
        <v>393</v>
      </c>
      <c r="J74" s="8">
        <v>345</v>
      </c>
      <c r="K74" s="8">
        <v>87.786259541984734</v>
      </c>
    </row>
    <row r="75" spans="1:11" ht="18" customHeight="1" x14ac:dyDescent="0.25">
      <c r="A75" s="21"/>
      <c r="B75" s="18" t="s">
        <v>18</v>
      </c>
      <c r="C75" s="8"/>
      <c r="D75" s="8"/>
      <c r="E75" s="8"/>
      <c r="F75" s="8"/>
      <c r="G75" s="8"/>
      <c r="H75" s="8"/>
      <c r="I75" s="8"/>
      <c r="J75" s="8"/>
      <c r="K75" s="8"/>
    </row>
    <row r="76" spans="1:11" ht="18" customHeight="1" x14ac:dyDescent="0.25">
      <c r="A76" s="21">
        <v>3</v>
      </c>
      <c r="B76" s="17" t="s">
        <v>47</v>
      </c>
      <c r="C76" s="8">
        <v>3522</v>
      </c>
      <c r="D76" s="8">
        <v>3548</v>
      </c>
      <c r="E76" s="8">
        <v>100.73821692220328</v>
      </c>
      <c r="F76" s="8">
        <v>11145</v>
      </c>
      <c r="G76" s="8">
        <v>11214</v>
      </c>
      <c r="H76" s="8">
        <v>100.61911170928668</v>
      </c>
      <c r="I76" s="8">
        <v>5370</v>
      </c>
      <c r="J76" s="8">
        <v>5384</v>
      </c>
      <c r="K76" s="8">
        <v>100.26070763500931</v>
      </c>
    </row>
    <row r="77" spans="1:11" ht="18" customHeight="1" x14ac:dyDescent="0.25">
      <c r="A77" s="21">
        <v>4</v>
      </c>
      <c r="B77" s="17" t="s">
        <v>48</v>
      </c>
      <c r="C77" s="8">
        <v>4052</v>
      </c>
      <c r="D77" s="8">
        <v>4056</v>
      </c>
      <c r="E77" s="8">
        <v>100.09871668311945</v>
      </c>
      <c r="F77" s="8">
        <v>4837</v>
      </c>
      <c r="G77" s="8">
        <v>4881</v>
      </c>
      <c r="H77" s="8">
        <v>100.90965474467646</v>
      </c>
      <c r="I77" s="8">
        <v>1374</v>
      </c>
      <c r="J77" s="8">
        <v>1386</v>
      </c>
      <c r="K77" s="8">
        <v>100.87336244541486</v>
      </c>
    </row>
    <row r="78" spans="1:11" ht="18" customHeight="1" x14ac:dyDescent="0.25">
      <c r="A78" s="21">
        <v>5</v>
      </c>
      <c r="B78" s="17" t="s">
        <v>49</v>
      </c>
      <c r="C78" s="8">
        <v>2673</v>
      </c>
      <c r="D78" s="8">
        <v>2682</v>
      </c>
      <c r="E78" s="8">
        <v>100.33670033670035</v>
      </c>
      <c r="F78" s="8">
        <v>9196</v>
      </c>
      <c r="G78" s="8">
        <v>9240</v>
      </c>
      <c r="H78" s="8">
        <v>100.47846889952152</v>
      </c>
      <c r="I78" s="8">
        <v>10678</v>
      </c>
      <c r="J78" s="8">
        <v>10751</v>
      </c>
      <c r="K78" s="8">
        <v>100.68364862333769</v>
      </c>
    </row>
    <row r="79" spans="1:11" ht="18" customHeight="1" x14ac:dyDescent="0.25">
      <c r="A79" s="21">
        <v>6</v>
      </c>
      <c r="B79" s="17" t="s">
        <v>50</v>
      </c>
      <c r="C79" s="8">
        <v>2929</v>
      </c>
      <c r="D79" s="8">
        <v>2968</v>
      </c>
      <c r="E79" s="8">
        <v>101.33151246159098</v>
      </c>
      <c r="F79" s="8">
        <v>10476</v>
      </c>
      <c r="G79" s="8">
        <v>10564</v>
      </c>
      <c r="H79" s="8">
        <v>100.84001527300497</v>
      </c>
      <c r="I79" s="8">
        <v>4083</v>
      </c>
      <c r="J79" s="8">
        <v>4046</v>
      </c>
      <c r="K79" s="8">
        <v>99.093803575802113</v>
      </c>
    </row>
    <row r="80" spans="1:11" ht="18" customHeight="1" x14ac:dyDescent="0.25">
      <c r="A80" s="21">
        <v>7</v>
      </c>
      <c r="B80" s="17" t="s">
        <v>51</v>
      </c>
      <c r="C80" s="8">
        <v>3531</v>
      </c>
      <c r="D80" s="8">
        <v>3539</v>
      </c>
      <c r="E80" s="8">
        <v>100.22656471254604</v>
      </c>
      <c r="F80" s="8">
        <v>12862</v>
      </c>
      <c r="G80" s="8">
        <v>12915</v>
      </c>
      <c r="H80" s="8">
        <v>100.41206655263568</v>
      </c>
      <c r="I80" s="8">
        <v>5419</v>
      </c>
      <c r="J80" s="8">
        <v>5240</v>
      </c>
      <c r="K80" s="8">
        <v>96.696807529064401</v>
      </c>
    </row>
    <row r="81" spans="1:11" ht="18" customHeight="1" x14ac:dyDescent="0.25">
      <c r="A81" s="21">
        <v>8</v>
      </c>
      <c r="B81" s="17" t="s">
        <v>52</v>
      </c>
      <c r="C81" s="8">
        <v>3440</v>
      </c>
      <c r="D81" s="8">
        <v>3545</v>
      </c>
      <c r="E81" s="8">
        <v>103.05232558139534</v>
      </c>
      <c r="F81" s="8">
        <v>14637</v>
      </c>
      <c r="G81" s="8">
        <v>14871</v>
      </c>
      <c r="H81" s="8">
        <v>101.59868825579012</v>
      </c>
      <c r="I81" s="8">
        <v>6740</v>
      </c>
      <c r="J81" s="8">
        <v>4204</v>
      </c>
      <c r="K81" s="8">
        <v>62.373887240356083</v>
      </c>
    </row>
    <row r="82" spans="1:11" ht="18" customHeight="1" x14ac:dyDescent="0.25">
      <c r="A82" s="21">
        <v>9</v>
      </c>
      <c r="B82" s="17" t="s">
        <v>53</v>
      </c>
      <c r="C82" s="8">
        <v>2266</v>
      </c>
      <c r="D82" s="8">
        <v>2276</v>
      </c>
      <c r="E82" s="8">
        <v>100.44130626654899</v>
      </c>
      <c r="F82" s="8">
        <v>7862</v>
      </c>
      <c r="G82" s="8">
        <v>8418</v>
      </c>
      <c r="H82" s="8">
        <v>107.07199185957772</v>
      </c>
      <c r="I82" s="8">
        <v>4635</v>
      </c>
      <c r="J82" s="8">
        <v>3982</v>
      </c>
      <c r="K82" s="8">
        <v>85.911542610571729</v>
      </c>
    </row>
    <row r="83" spans="1:11" ht="18" customHeight="1" x14ac:dyDescent="0.25">
      <c r="A83" s="21">
        <v>10</v>
      </c>
      <c r="B83" s="17" t="s">
        <v>54</v>
      </c>
      <c r="C83" s="8">
        <v>2317</v>
      </c>
      <c r="D83" s="8">
        <v>2334</v>
      </c>
      <c r="E83" s="8">
        <v>100.73370738023306</v>
      </c>
      <c r="F83" s="8">
        <v>8533</v>
      </c>
      <c r="G83" s="8">
        <v>8581</v>
      </c>
      <c r="H83" s="8">
        <v>100.56252197351458</v>
      </c>
      <c r="I83" s="8">
        <v>2713</v>
      </c>
      <c r="J83" s="8">
        <v>2949</v>
      </c>
      <c r="K83" s="8">
        <v>108.69885735348323</v>
      </c>
    </row>
    <row r="84" spans="1:11" ht="18" customHeight="1" x14ac:dyDescent="0.25">
      <c r="A84" s="21">
        <v>11</v>
      </c>
      <c r="B84" s="17" t="s">
        <v>55</v>
      </c>
      <c r="C84" s="8">
        <v>2936</v>
      </c>
      <c r="D84" s="8">
        <v>2996</v>
      </c>
      <c r="E84" s="8">
        <v>102.04359673024524</v>
      </c>
      <c r="F84" s="8">
        <v>4928</v>
      </c>
      <c r="G84" s="8">
        <v>4984</v>
      </c>
      <c r="H84" s="8">
        <v>101.13636363636364</v>
      </c>
      <c r="I84" s="8">
        <v>1125</v>
      </c>
      <c r="J84" s="8">
        <v>1365</v>
      </c>
      <c r="K84" s="8">
        <v>121.33333333333334</v>
      </c>
    </row>
    <row r="85" spans="1:11" ht="18" customHeight="1" x14ac:dyDescent="0.25">
      <c r="A85" s="21">
        <v>12</v>
      </c>
      <c r="B85" s="17" t="s">
        <v>56</v>
      </c>
      <c r="C85" s="8">
        <v>2337</v>
      </c>
      <c r="D85" s="8">
        <v>2365</v>
      </c>
      <c r="E85" s="8">
        <v>101.19811724433035</v>
      </c>
      <c r="F85" s="8">
        <v>14157</v>
      </c>
      <c r="G85" s="8">
        <v>13953</v>
      </c>
      <c r="H85" s="8">
        <v>98.55901674083492</v>
      </c>
      <c r="I85" s="8">
        <v>4026</v>
      </c>
      <c r="J85" s="8">
        <v>3742</v>
      </c>
      <c r="K85" s="8">
        <v>92.945851962245413</v>
      </c>
    </row>
    <row r="86" spans="1:11" ht="18" customHeight="1" x14ac:dyDescent="0.25">
      <c r="A86" s="21">
        <v>13</v>
      </c>
      <c r="B86" s="17" t="s">
        <v>57</v>
      </c>
      <c r="C86" s="8">
        <v>5743</v>
      </c>
      <c r="D86" s="8">
        <v>5752</v>
      </c>
      <c r="E86" s="8">
        <v>100.15671251958906</v>
      </c>
      <c r="F86" s="8">
        <v>21236</v>
      </c>
      <c r="G86" s="8">
        <v>21462</v>
      </c>
      <c r="H86" s="8">
        <v>101.06423055189302</v>
      </c>
      <c r="I86" s="8">
        <v>13968</v>
      </c>
      <c r="J86" s="8">
        <v>16354</v>
      </c>
      <c r="K86" s="8">
        <v>117.081901489118</v>
      </c>
    </row>
    <row r="87" spans="1:11" ht="18" customHeight="1" x14ac:dyDescent="0.25">
      <c r="A87" s="21">
        <v>14</v>
      </c>
      <c r="B87" s="17" t="s">
        <v>58</v>
      </c>
      <c r="C87" s="8">
        <v>2939</v>
      </c>
      <c r="D87" s="8">
        <v>2966</v>
      </c>
      <c r="E87" s="8">
        <v>100.91867982306908</v>
      </c>
      <c r="F87" s="8">
        <v>11730</v>
      </c>
      <c r="G87" s="8">
        <v>12016</v>
      </c>
      <c r="H87" s="8">
        <v>102.43819266837168</v>
      </c>
      <c r="I87" s="8">
        <v>17046</v>
      </c>
      <c r="J87" s="8">
        <v>18584</v>
      </c>
      <c r="K87" s="8">
        <v>109.02264460870586</v>
      </c>
    </row>
    <row r="88" spans="1:11" ht="18" customHeight="1" x14ac:dyDescent="0.25">
      <c r="A88" s="21">
        <v>15</v>
      </c>
      <c r="B88" s="17" t="s">
        <v>59</v>
      </c>
      <c r="C88" s="8">
        <v>2847</v>
      </c>
      <c r="D88" s="8">
        <v>2854</v>
      </c>
      <c r="E88" s="8">
        <v>100.24587284861258</v>
      </c>
      <c r="F88" s="8">
        <v>6900</v>
      </c>
      <c r="G88" s="8">
        <v>6984</v>
      </c>
      <c r="H88" s="8">
        <v>101.21739130434784</v>
      </c>
      <c r="I88" s="8">
        <v>10228</v>
      </c>
      <c r="J88" s="8">
        <v>9523</v>
      </c>
      <c r="K88" s="8">
        <v>93.107156824403603</v>
      </c>
    </row>
    <row r="89" spans="1:11" s="2" customFormat="1" ht="18" customHeight="1" x14ac:dyDescent="0.25">
      <c r="A89" s="23"/>
      <c r="B89" s="19" t="s">
        <v>89</v>
      </c>
      <c r="C89" s="7">
        <f>SUM(C90:C101)</f>
        <v>28495</v>
      </c>
      <c r="D89" s="7">
        <f t="shared" ref="D89" si="15">SUM(D90:D101)</f>
        <v>29267</v>
      </c>
      <c r="E89" s="9">
        <f>+D89/C89*100</f>
        <v>102.70924723635726</v>
      </c>
      <c r="F89" s="7">
        <f>SUM(F90:F101)</f>
        <v>79837</v>
      </c>
      <c r="G89" s="7">
        <f t="shared" ref="G89" si="16">SUM(G90:G101)</f>
        <v>82357</v>
      </c>
      <c r="H89" s="9">
        <f>+G89/F89*100</f>
        <v>103.15643122862832</v>
      </c>
      <c r="I89" s="7">
        <f>SUM(I90:I101)</f>
        <v>73226</v>
      </c>
      <c r="J89" s="7">
        <f t="shared" ref="J89" si="17">SUM(J90:J101)</f>
        <v>75475</v>
      </c>
      <c r="K89" s="9">
        <f>+J89/I89*100</f>
        <v>103.07131346789392</v>
      </c>
    </row>
    <row r="90" spans="1:11" ht="18" customHeight="1" x14ac:dyDescent="0.25">
      <c r="A90" s="21">
        <v>1</v>
      </c>
      <c r="B90" s="17" t="s">
        <v>70</v>
      </c>
      <c r="C90" s="8">
        <v>93</v>
      </c>
      <c r="D90" s="8">
        <v>72</v>
      </c>
      <c r="E90" s="8">
        <v>77.41935483870968</v>
      </c>
      <c r="F90" s="8">
        <v>185</v>
      </c>
      <c r="G90" s="8">
        <v>170</v>
      </c>
      <c r="H90" s="8">
        <v>91.891891891891902</v>
      </c>
      <c r="I90" s="8">
        <v>4392</v>
      </c>
      <c r="J90" s="8">
        <v>672</v>
      </c>
      <c r="K90" s="8">
        <v>15.300546448087433</v>
      </c>
    </row>
    <row r="91" spans="1:11" ht="18" customHeight="1" x14ac:dyDescent="0.25">
      <c r="A91" s="21">
        <v>2</v>
      </c>
      <c r="B91" s="17" t="s">
        <v>71</v>
      </c>
      <c r="C91" s="8">
        <v>315</v>
      </c>
      <c r="D91" s="8">
        <v>321</v>
      </c>
      <c r="E91" s="8">
        <v>101.9047619047619</v>
      </c>
      <c r="F91" s="8">
        <v>583</v>
      </c>
      <c r="G91" s="8">
        <v>634</v>
      </c>
      <c r="H91" s="8">
        <v>108.74785591766725</v>
      </c>
      <c r="I91" s="8">
        <v>733</v>
      </c>
      <c r="J91" s="8">
        <v>736</v>
      </c>
      <c r="K91" s="8">
        <v>100.4092769440655</v>
      </c>
    </row>
    <row r="92" spans="1:11" ht="18" customHeight="1" x14ac:dyDescent="0.25">
      <c r="A92" s="21">
        <v>3</v>
      </c>
      <c r="B92" s="17" t="s">
        <v>72</v>
      </c>
      <c r="C92" s="8">
        <v>614</v>
      </c>
      <c r="D92" s="8">
        <v>411</v>
      </c>
      <c r="E92" s="8">
        <v>66.938110749185668</v>
      </c>
      <c r="F92" s="8">
        <v>865</v>
      </c>
      <c r="G92" s="8">
        <v>892</v>
      </c>
      <c r="H92" s="8">
        <v>103.12138728323698</v>
      </c>
      <c r="I92" s="8">
        <v>359</v>
      </c>
      <c r="J92" s="8">
        <v>370</v>
      </c>
      <c r="K92" s="8">
        <v>103.06406685236769</v>
      </c>
    </row>
    <row r="93" spans="1:11" ht="18" customHeight="1" x14ac:dyDescent="0.25">
      <c r="A93" s="21"/>
      <c r="B93" s="18" t="s">
        <v>18</v>
      </c>
      <c r="C93" s="8"/>
      <c r="D93" s="8"/>
      <c r="E93" s="8"/>
      <c r="F93" s="8"/>
      <c r="G93" s="8"/>
      <c r="H93" s="8"/>
      <c r="I93" s="8"/>
      <c r="J93" s="8"/>
      <c r="K93" s="8"/>
    </row>
    <row r="94" spans="1:11" ht="18" customHeight="1" x14ac:dyDescent="0.25">
      <c r="A94" s="21">
        <v>4</v>
      </c>
      <c r="B94" s="17" t="s">
        <v>62</v>
      </c>
      <c r="C94" s="8">
        <v>2147</v>
      </c>
      <c r="D94" s="8">
        <v>2274</v>
      </c>
      <c r="E94" s="8">
        <v>105.91523055426175</v>
      </c>
      <c r="F94" s="8">
        <v>2170</v>
      </c>
      <c r="G94" s="8">
        <v>2170</v>
      </c>
      <c r="H94" s="8">
        <v>100</v>
      </c>
      <c r="I94" s="8">
        <v>890</v>
      </c>
      <c r="J94" s="8">
        <v>817</v>
      </c>
      <c r="K94" s="8">
        <v>91.797752808988761</v>
      </c>
    </row>
    <row r="95" spans="1:11" ht="18" customHeight="1" x14ac:dyDescent="0.25">
      <c r="A95" s="21">
        <v>5</v>
      </c>
      <c r="B95" s="17" t="s">
        <v>63</v>
      </c>
      <c r="C95" s="8">
        <v>4264</v>
      </c>
      <c r="D95" s="8">
        <v>4369</v>
      </c>
      <c r="E95" s="8">
        <v>102.4624765478424</v>
      </c>
      <c r="F95" s="8">
        <v>20802</v>
      </c>
      <c r="G95" s="8">
        <v>21821</v>
      </c>
      <c r="H95" s="8">
        <v>104.89856744543793</v>
      </c>
      <c r="I95" s="8">
        <v>25086</v>
      </c>
      <c r="J95" s="8">
        <v>28529</v>
      </c>
      <c r="K95" s="8">
        <v>113.72478673363628</v>
      </c>
    </row>
    <row r="96" spans="1:11" ht="18" customHeight="1" x14ac:dyDescent="0.25">
      <c r="A96" s="21">
        <v>6</v>
      </c>
      <c r="B96" s="17" t="s">
        <v>64</v>
      </c>
      <c r="C96" s="8">
        <v>3821</v>
      </c>
      <c r="D96" s="8">
        <v>3952</v>
      </c>
      <c r="E96" s="8">
        <v>103.42842187908926</v>
      </c>
      <c r="F96" s="8">
        <v>16586</v>
      </c>
      <c r="G96" s="8">
        <v>17149</v>
      </c>
      <c r="H96" s="8">
        <v>103.39442903653683</v>
      </c>
      <c r="I96" s="8">
        <v>4976</v>
      </c>
      <c r="J96" s="8">
        <v>5120</v>
      </c>
      <c r="K96" s="8">
        <v>102.89389067524115</v>
      </c>
    </row>
    <row r="97" spans="1:11" ht="18" customHeight="1" x14ac:dyDescent="0.25">
      <c r="A97" s="21">
        <v>7</v>
      </c>
      <c r="B97" s="17" t="s">
        <v>65</v>
      </c>
      <c r="C97" s="8">
        <v>2509</v>
      </c>
      <c r="D97" s="8">
        <v>2728</v>
      </c>
      <c r="E97" s="8">
        <v>108.72857712235951</v>
      </c>
      <c r="F97" s="8">
        <v>8639</v>
      </c>
      <c r="G97" s="8">
        <v>8821</v>
      </c>
      <c r="H97" s="8">
        <v>102.10672531543004</v>
      </c>
      <c r="I97" s="8">
        <v>18342</v>
      </c>
      <c r="J97" s="8">
        <v>18809</v>
      </c>
      <c r="K97" s="8">
        <v>102.54606913095627</v>
      </c>
    </row>
    <row r="98" spans="1:11" ht="18" customHeight="1" x14ac:dyDescent="0.25">
      <c r="A98" s="21">
        <v>8</v>
      </c>
      <c r="B98" s="17" t="s">
        <v>66</v>
      </c>
      <c r="C98" s="8">
        <v>2846</v>
      </c>
      <c r="D98" s="8">
        <v>2848</v>
      </c>
      <c r="E98" s="8">
        <v>100.0702740688686</v>
      </c>
      <c r="F98" s="8">
        <v>3436</v>
      </c>
      <c r="G98" s="8">
        <v>3549</v>
      </c>
      <c r="H98" s="8">
        <v>103.28870779976718</v>
      </c>
      <c r="I98" s="8">
        <v>4213</v>
      </c>
      <c r="J98" s="8">
        <v>4232</v>
      </c>
      <c r="K98" s="8">
        <v>100.45098504628531</v>
      </c>
    </row>
    <row r="99" spans="1:11" ht="18" customHeight="1" x14ac:dyDescent="0.25">
      <c r="A99" s="21">
        <v>9</v>
      </c>
      <c r="B99" s="17" t="s">
        <v>67</v>
      </c>
      <c r="C99" s="8">
        <v>2196</v>
      </c>
      <c r="D99" s="8">
        <v>2279</v>
      </c>
      <c r="E99" s="8">
        <v>103.77959927140255</v>
      </c>
      <c r="F99" s="8">
        <v>933</v>
      </c>
      <c r="G99" s="8">
        <v>966</v>
      </c>
      <c r="H99" s="8">
        <v>103.53697749196142</v>
      </c>
      <c r="I99" s="8">
        <v>289</v>
      </c>
      <c r="J99" s="8">
        <v>307</v>
      </c>
      <c r="K99" s="8">
        <v>106.22837370242215</v>
      </c>
    </row>
    <row r="100" spans="1:11" ht="18" customHeight="1" x14ac:dyDescent="0.25">
      <c r="A100" s="21">
        <v>10</v>
      </c>
      <c r="B100" s="17" t="s">
        <v>68</v>
      </c>
      <c r="C100" s="8">
        <v>2870</v>
      </c>
      <c r="D100" s="8">
        <v>2981</v>
      </c>
      <c r="E100" s="8">
        <v>103.86759581881533</v>
      </c>
      <c r="F100" s="8">
        <v>971</v>
      </c>
      <c r="G100" s="8">
        <v>1048</v>
      </c>
      <c r="H100" s="8">
        <v>107.92996910401649</v>
      </c>
      <c r="I100" s="8">
        <v>246</v>
      </c>
      <c r="J100" s="8">
        <v>293</v>
      </c>
      <c r="K100" s="8">
        <v>119.10569105691057</v>
      </c>
    </row>
    <row r="101" spans="1:11" ht="18" customHeight="1" x14ac:dyDescent="0.25">
      <c r="A101" s="21">
        <v>11</v>
      </c>
      <c r="B101" s="17" t="s">
        <v>69</v>
      </c>
      <c r="C101" s="8">
        <v>6820</v>
      </c>
      <c r="D101" s="8">
        <v>7032</v>
      </c>
      <c r="E101" s="8">
        <v>103.10850439882697</v>
      </c>
      <c r="F101" s="8">
        <v>24667</v>
      </c>
      <c r="G101" s="8">
        <v>25137</v>
      </c>
      <c r="H101" s="8">
        <v>101.90537965703166</v>
      </c>
      <c r="I101" s="8">
        <v>13700</v>
      </c>
      <c r="J101" s="8">
        <v>15590</v>
      </c>
      <c r="K101" s="8">
        <v>113.79562043795622</v>
      </c>
    </row>
    <row r="102" spans="1:11" s="2" customFormat="1" ht="18" customHeight="1" x14ac:dyDescent="0.25">
      <c r="A102" s="23"/>
      <c r="B102" s="19" t="s">
        <v>90</v>
      </c>
      <c r="C102" s="7">
        <f>SUM(C103:C115)</f>
        <v>25829</v>
      </c>
      <c r="D102" s="7">
        <f t="shared" ref="D102" si="18">SUM(D103:D115)</f>
        <v>27319</v>
      </c>
      <c r="E102" s="9">
        <f>+D102/C102*100</f>
        <v>105.76870958999574</v>
      </c>
      <c r="F102" s="7">
        <f>SUM(F103:F115)</f>
        <v>111595</v>
      </c>
      <c r="G102" s="7">
        <f t="shared" ref="G102" si="19">SUM(G103:G115)</f>
        <v>115437</v>
      </c>
      <c r="H102" s="9">
        <f>+G102/F102*100</f>
        <v>103.44280657735561</v>
      </c>
      <c r="I102" s="7">
        <f>SUM(I103:I115)</f>
        <v>111865</v>
      </c>
      <c r="J102" s="7">
        <f t="shared" ref="J102" si="20">SUM(J103:J115)</f>
        <v>115065</v>
      </c>
      <c r="K102" s="9">
        <f>+J102/I102*100</f>
        <v>102.86059089080588</v>
      </c>
    </row>
    <row r="103" spans="1:11" ht="18" customHeight="1" x14ac:dyDescent="0.25">
      <c r="A103" s="21">
        <v>1</v>
      </c>
      <c r="B103" s="11" t="s">
        <v>84</v>
      </c>
      <c r="C103" s="8">
        <v>6808</v>
      </c>
      <c r="D103" s="8">
        <v>7062</v>
      </c>
      <c r="E103" s="8">
        <v>103.73090481786133</v>
      </c>
      <c r="F103" s="8">
        <v>9006</v>
      </c>
      <c r="G103" s="8">
        <v>9193</v>
      </c>
      <c r="H103" s="8">
        <v>102.07639351543416</v>
      </c>
      <c r="I103" s="8">
        <v>7963</v>
      </c>
      <c r="J103" s="8">
        <v>8024</v>
      </c>
      <c r="K103" s="8">
        <v>100.76604294863745</v>
      </c>
    </row>
    <row r="104" spans="1:11" ht="18" customHeight="1" x14ac:dyDescent="0.25">
      <c r="A104" s="21"/>
      <c r="B104" s="18" t="s">
        <v>18</v>
      </c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8" customHeight="1" x14ac:dyDescent="0.25">
      <c r="A105" s="21">
        <v>2</v>
      </c>
      <c r="B105" s="17" t="s">
        <v>73</v>
      </c>
      <c r="C105" s="8">
        <v>751</v>
      </c>
      <c r="D105" s="8">
        <v>797</v>
      </c>
      <c r="E105" s="8">
        <v>106.12516644474034</v>
      </c>
      <c r="F105" s="8">
        <v>6588</v>
      </c>
      <c r="G105" s="8">
        <v>6857</v>
      </c>
      <c r="H105" s="8">
        <v>104.08318154219793</v>
      </c>
      <c r="I105" s="8">
        <v>6429</v>
      </c>
      <c r="J105" s="8">
        <v>6516</v>
      </c>
      <c r="K105" s="8">
        <v>101.35324311712553</v>
      </c>
    </row>
    <row r="106" spans="1:11" ht="18" customHeight="1" x14ac:dyDescent="0.25">
      <c r="A106" s="21">
        <v>3</v>
      </c>
      <c r="B106" s="17" t="s">
        <v>74</v>
      </c>
      <c r="C106" s="8">
        <v>1207</v>
      </c>
      <c r="D106" s="8">
        <v>1375</v>
      </c>
      <c r="E106" s="8">
        <v>113.91880695940348</v>
      </c>
      <c r="F106" s="8">
        <v>7274</v>
      </c>
      <c r="G106" s="8">
        <v>7766</v>
      </c>
      <c r="H106" s="8">
        <v>106.76381633214187</v>
      </c>
      <c r="I106" s="8">
        <v>19979</v>
      </c>
      <c r="J106" s="8">
        <v>20875</v>
      </c>
      <c r="K106" s="8">
        <v>104.48470894439161</v>
      </c>
    </row>
    <row r="107" spans="1:11" ht="18" customHeight="1" x14ac:dyDescent="0.25">
      <c r="A107" s="21">
        <v>4</v>
      </c>
      <c r="B107" s="17" t="s">
        <v>75</v>
      </c>
      <c r="C107" s="8">
        <v>1902</v>
      </c>
      <c r="D107" s="8">
        <v>2121</v>
      </c>
      <c r="E107" s="8">
        <v>111.51419558359621</v>
      </c>
      <c r="F107" s="8">
        <v>7683</v>
      </c>
      <c r="G107" s="8">
        <v>7978</v>
      </c>
      <c r="H107" s="8">
        <v>103.83964597162567</v>
      </c>
      <c r="I107" s="8">
        <v>29156</v>
      </c>
      <c r="J107" s="8">
        <v>29932</v>
      </c>
      <c r="K107" s="8">
        <v>102.6615447935245</v>
      </c>
    </row>
    <row r="108" spans="1:11" ht="18" customHeight="1" x14ac:dyDescent="0.25">
      <c r="A108" s="21">
        <v>5</v>
      </c>
      <c r="B108" s="17" t="s">
        <v>76</v>
      </c>
      <c r="C108" s="8">
        <v>1450</v>
      </c>
      <c r="D108" s="8">
        <v>1504</v>
      </c>
      <c r="E108" s="8">
        <v>103.72413793103448</v>
      </c>
      <c r="F108" s="8">
        <v>4651</v>
      </c>
      <c r="G108" s="8">
        <v>4975</v>
      </c>
      <c r="H108" s="8">
        <v>106.96624381853366</v>
      </c>
      <c r="I108" s="8">
        <v>3294</v>
      </c>
      <c r="J108" s="8">
        <v>3509</v>
      </c>
      <c r="K108" s="8">
        <v>106.52701882210079</v>
      </c>
    </row>
    <row r="109" spans="1:11" ht="18" customHeight="1" x14ac:dyDescent="0.25">
      <c r="A109" s="21">
        <v>6</v>
      </c>
      <c r="B109" s="17" t="s">
        <v>77</v>
      </c>
      <c r="C109" s="8">
        <v>1653</v>
      </c>
      <c r="D109" s="8">
        <v>1719</v>
      </c>
      <c r="E109" s="8">
        <v>103.99274047186933</v>
      </c>
      <c r="F109" s="8">
        <v>9397</v>
      </c>
      <c r="G109" s="8">
        <v>9898</v>
      </c>
      <c r="H109" s="8">
        <v>105.33148877301267</v>
      </c>
      <c r="I109" s="8">
        <v>4640</v>
      </c>
      <c r="J109" s="8">
        <v>5043</v>
      </c>
      <c r="K109" s="8">
        <v>108.68534482758621</v>
      </c>
    </row>
    <row r="110" spans="1:11" ht="18" customHeight="1" x14ac:dyDescent="0.25">
      <c r="A110" s="21">
        <v>7</v>
      </c>
      <c r="B110" s="17" t="s">
        <v>78</v>
      </c>
      <c r="C110" s="8">
        <v>2411</v>
      </c>
      <c r="D110" s="8">
        <v>2483</v>
      </c>
      <c r="E110" s="8">
        <v>102.98631273330568</v>
      </c>
      <c r="F110" s="8">
        <v>13698</v>
      </c>
      <c r="G110" s="8">
        <v>13909</v>
      </c>
      <c r="H110" s="8">
        <v>101.54037085705943</v>
      </c>
      <c r="I110" s="8">
        <v>9519</v>
      </c>
      <c r="J110" s="8">
        <v>9860</v>
      </c>
      <c r="K110" s="8">
        <v>103.58230906607837</v>
      </c>
    </row>
    <row r="111" spans="1:11" ht="18" customHeight="1" x14ac:dyDescent="0.25">
      <c r="A111" s="21">
        <v>8</v>
      </c>
      <c r="B111" s="17" t="s">
        <v>79</v>
      </c>
      <c r="C111" s="8">
        <v>2594</v>
      </c>
      <c r="D111" s="8">
        <v>2789</v>
      </c>
      <c r="E111" s="8">
        <v>107.51734772552044</v>
      </c>
      <c r="F111" s="8">
        <v>8092</v>
      </c>
      <c r="G111" s="8">
        <v>8145</v>
      </c>
      <c r="H111" s="8">
        <v>100.65496786950075</v>
      </c>
      <c r="I111" s="8">
        <v>5734</v>
      </c>
      <c r="J111" s="8">
        <v>5917</v>
      </c>
      <c r="K111" s="8">
        <v>103.19148936170212</v>
      </c>
    </row>
    <row r="112" spans="1:11" ht="18" customHeight="1" x14ac:dyDescent="0.25">
      <c r="A112" s="21">
        <v>9</v>
      </c>
      <c r="B112" s="17" t="s">
        <v>80</v>
      </c>
      <c r="C112" s="8">
        <v>1435</v>
      </c>
      <c r="D112" s="8">
        <v>1505</v>
      </c>
      <c r="E112" s="8">
        <v>104.8780487804878</v>
      </c>
      <c r="F112" s="8">
        <v>7175</v>
      </c>
      <c r="G112" s="8">
        <v>7309</v>
      </c>
      <c r="H112" s="8">
        <v>101.86759581881533</v>
      </c>
      <c r="I112" s="8">
        <v>3773</v>
      </c>
      <c r="J112" s="8">
        <v>3814</v>
      </c>
      <c r="K112" s="8">
        <v>101.0866684336072</v>
      </c>
    </row>
    <row r="113" spans="1:11" ht="18" customHeight="1" x14ac:dyDescent="0.25">
      <c r="A113" s="21">
        <v>10</v>
      </c>
      <c r="B113" s="17" t="s">
        <v>81</v>
      </c>
      <c r="C113" s="8">
        <v>1936</v>
      </c>
      <c r="D113" s="8">
        <v>2044</v>
      </c>
      <c r="E113" s="8">
        <v>105.57851239669422</v>
      </c>
      <c r="F113" s="8">
        <v>9270</v>
      </c>
      <c r="G113" s="8">
        <v>9894</v>
      </c>
      <c r="H113" s="8">
        <v>106.73139158576052</v>
      </c>
      <c r="I113" s="8">
        <v>10765</v>
      </c>
      <c r="J113" s="8">
        <v>10815</v>
      </c>
      <c r="K113" s="8">
        <v>100.4644681839294</v>
      </c>
    </row>
    <row r="114" spans="1:11" ht="18" customHeight="1" x14ac:dyDescent="0.25">
      <c r="A114" s="21">
        <v>11</v>
      </c>
      <c r="B114" s="17" t="s">
        <v>82</v>
      </c>
      <c r="C114" s="8">
        <v>1852</v>
      </c>
      <c r="D114" s="8">
        <v>1998</v>
      </c>
      <c r="E114" s="8">
        <v>107.88336933045358</v>
      </c>
      <c r="F114" s="8">
        <v>19304</v>
      </c>
      <c r="G114" s="8">
        <v>19372</v>
      </c>
      <c r="H114" s="8">
        <v>100.35225859925406</v>
      </c>
      <c r="I114" s="8">
        <v>4397</v>
      </c>
      <c r="J114" s="8">
        <v>4406</v>
      </c>
      <c r="K114" s="8">
        <v>100.20468501250852</v>
      </c>
    </row>
    <row r="115" spans="1:11" ht="18" customHeight="1" x14ac:dyDescent="0.25">
      <c r="A115" s="21">
        <v>12</v>
      </c>
      <c r="B115" s="17" t="s">
        <v>83</v>
      </c>
      <c r="C115" s="8">
        <v>1830</v>
      </c>
      <c r="D115" s="8">
        <v>1922</v>
      </c>
      <c r="E115" s="8">
        <v>105.02732240437157</v>
      </c>
      <c r="F115" s="8">
        <v>9457</v>
      </c>
      <c r="G115" s="8">
        <v>10141</v>
      </c>
      <c r="H115" s="8">
        <v>107.23273765464737</v>
      </c>
      <c r="I115" s="8">
        <v>6216</v>
      </c>
      <c r="J115" s="8">
        <v>6354</v>
      </c>
      <c r="K115" s="8">
        <v>102.22007722007721</v>
      </c>
    </row>
    <row r="116" spans="1:11" s="2" customFormat="1" ht="18" customHeight="1" x14ac:dyDescent="0.25">
      <c r="A116" s="23"/>
      <c r="B116" s="19" t="s">
        <v>91</v>
      </c>
      <c r="C116" s="7">
        <f>SUM(C117:C133)</f>
        <v>61939</v>
      </c>
      <c r="D116" s="7">
        <f t="shared" ref="D116" si="21">SUM(D117:D133)</f>
        <v>63837</v>
      </c>
      <c r="E116" s="9">
        <f>+D116/C116*100</f>
        <v>103.06430520350666</v>
      </c>
      <c r="F116" s="7">
        <f>SUM(F117:F133)</f>
        <v>273154.00000000006</v>
      </c>
      <c r="G116" s="7">
        <f t="shared" ref="G116" si="22">SUM(G117:G133)</f>
        <v>275995</v>
      </c>
      <c r="H116" s="9">
        <f>+G116/F116*100</f>
        <v>101.04007263302017</v>
      </c>
      <c r="I116" s="7">
        <f>SUM(I117:I133)</f>
        <v>243667</v>
      </c>
      <c r="J116" s="7">
        <f t="shared" ref="J116" si="23">SUM(J117:J133)</f>
        <v>216172</v>
      </c>
      <c r="K116" s="9">
        <f>+J116/I116*100</f>
        <v>88.716157707034597</v>
      </c>
    </row>
    <row r="117" spans="1:11" ht="18" customHeight="1" x14ac:dyDescent="0.25">
      <c r="A117" s="21">
        <v>1</v>
      </c>
      <c r="B117" s="17" t="s">
        <v>106</v>
      </c>
      <c r="C117" s="8">
        <v>291</v>
      </c>
      <c r="D117" s="8">
        <v>289</v>
      </c>
      <c r="E117" s="8">
        <v>99.312714776632305</v>
      </c>
      <c r="F117" s="8">
        <v>252.3</v>
      </c>
      <c r="G117" s="8">
        <v>254</v>
      </c>
      <c r="H117" s="8">
        <v>100.67380103051921</v>
      </c>
      <c r="I117" s="8">
        <v>11740</v>
      </c>
      <c r="J117" s="8">
        <v>12127</v>
      </c>
      <c r="K117" s="8">
        <v>103.29642248722317</v>
      </c>
    </row>
    <row r="118" spans="1:11" ht="18" customHeight="1" x14ac:dyDescent="0.25">
      <c r="A118" s="21">
        <v>2</v>
      </c>
      <c r="B118" s="17" t="s">
        <v>107</v>
      </c>
      <c r="C118" s="8">
        <v>585</v>
      </c>
      <c r="D118" s="8">
        <v>596</v>
      </c>
      <c r="E118" s="8">
        <v>101.88034188034187</v>
      </c>
      <c r="F118" s="8">
        <v>2378.6999999999998</v>
      </c>
      <c r="G118" s="8">
        <v>2483.1999999999998</v>
      </c>
      <c r="H118" s="8">
        <v>104.39315592550554</v>
      </c>
      <c r="I118" s="8">
        <v>1612</v>
      </c>
      <c r="J118" s="8">
        <v>2035</v>
      </c>
      <c r="K118" s="8">
        <v>126.24069478908189</v>
      </c>
    </row>
    <row r="119" spans="1:11" ht="18" customHeight="1" x14ac:dyDescent="0.25">
      <c r="A119" s="21"/>
      <c r="B119" s="18" t="s">
        <v>18</v>
      </c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8" customHeight="1" x14ac:dyDescent="0.25">
      <c r="A120" s="21">
        <v>3</v>
      </c>
      <c r="B120" s="17" t="s">
        <v>92</v>
      </c>
      <c r="C120" s="8">
        <v>3876</v>
      </c>
      <c r="D120" s="8">
        <v>3979</v>
      </c>
      <c r="E120" s="8">
        <v>102.65737874097007</v>
      </c>
      <c r="F120" s="8">
        <v>12388.2</v>
      </c>
      <c r="G120" s="8">
        <v>13134.1</v>
      </c>
      <c r="H120" s="8">
        <v>106.02105229169693</v>
      </c>
      <c r="I120" s="8">
        <v>4527</v>
      </c>
      <c r="J120" s="8">
        <v>4784</v>
      </c>
      <c r="K120" s="8">
        <v>105.6770488182019</v>
      </c>
    </row>
    <row r="121" spans="1:11" ht="18" customHeight="1" x14ac:dyDescent="0.25">
      <c r="A121" s="21">
        <v>4</v>
      </c>
      <c r="B121" s="17" t="s">
        <v>93</v>
      </c>
      <c r="C121" s="8">
        <v>2946</v>
      </c>
      <c r="D121" s="8">
        <v>2955</v>
      </c>
      <c r="E121" s="8">
        <v>100.30549898167007</v>
      </c>
      <c r="F121" s="8">
        <v>13577.9</v>
      </c>
      <c r="G121" s="8">
        <v>13983.1</v>
      </c>
      <c r="H121" s="8">
        <v>102.98426118913824</v>
      </c>
      <c r="I121" s="8">
        <v>4882</v>
      </c>
      <c r="J121" s="8">
        <v>5001</v>
      </c>
      <c r="K121" s="8">
        <v>102.43752560426056</v>
      </c>
    </row>
    <row r="122" spans="1:11" ht="18" customHeight="1" x14ac:dyDescent="0.25">
      <c r="A122" s="21">
        <v>5</v>
      </c>
      <c r="B122" s="17" t="s">
        <v>94</v>
      </c>
      <c r="C122" s="8">
        <v>1792</v>
      </c>
      <c r="D122" s="8">
        <v>1859</v>
      </c>
      <c r="E122" s="8">
        <v>103.73883928571428</v>
      </c>
      <c r="F122" s="8">
        <v>16985.400000000001</v>
      </c>
      <c r="G122" s="8">
        <v>17119.8</v>
      </c>
      <c r="H122" s="8">
        <v>100.79126779469425</v>
      </c>
      <c r="I122" s="8">
        <v>7216</v>
      </c>
      <c r="J122" s="8">
        <v>7380</v>
      </c>
      <c r="K122" s="8">
        <v>102.27272727272727</v>
      </c>
    </row>
    <row r="123" spans="1:11" ht="18" customHeight="1" x14ac:dyDescent="0.25">
      <c r="A123" s="21">
        <v>6</v>
      </c>
      <c r="B123" s="17" t="s">
        <v>95</v>
      </c>
      <c r="C123" s="8">
        <v>4661</v>
      </c>
      <c r="D123" s="8">
        <v>4820</v>
      </c>
      <c r="E123" s="8">
        <v>103.41128513194593</v>
      </c>
      <c r="F123" s="8">
        <v>28480.9</v>
      </c>
      <c r="G123" s="8">
        <v>28671.1</v>
      </c>
      <c r="H123" s="8">
        <v>100.66781597491652</v>
      </c>
      <c r="I123" s="8">
        <v>5689</v>
      </c>
      <c r="J123" s="8">
        <v>5752</v>
      </c>
      <c r="K123" s="8">
        <v>101.10740024608896</v>
      </c>
    </row>
    <row r="124" spans="1:11" ht="18" customHeight="1" x14ac:dyDescent="0.25">
      <c r="A124" s="21">
        <v>7</v>
      </c>
      <c r="B124" s="17" t="s">
        <v>96</v>
      </c>
      <c r="C124" s="8">
        <v>4632</v>
      </c>
      <c r="D124" s="8">
        <v>4743</v>
      </c>
      <c r="E124" s="8">
        <v>102.39637305699483</v>
      </c>
      <c r="F124" s="8">
        <v>38027.800000000003</v>
      </c>
      <c r="G124" s="8">
        <v>38426</v>
      </c>
      <c r="H124" s="8">
        <v>101.04712867954495</v>
      </c>
      <c r="I124" s="8">
        <v>11069</v>
      </c>
      <c r="J124" s="8">
        <v>11452</v>
      </c>
      <c r="K124" s="8">
        <v>103.46011383142108</v>
      </c>
    </row>
    <row r="125" spans="1:11" ht="18" customHeight="1" x14ac:dyDescent="0.25">
      <c r="A125" s="21">
        <v>8</v>
      </c>
      <c r="B125" s="17" t="s">
        <v>97</v>
      </c>
      <c r="C125" s="8">
        <v>4440</v>
      </c>
      <c r="D125" s="8">
        <v>4492</v>
      </c>
      <c r="E125" s="8">
        <v>101.17117117117118</v>
      </c>
      <c r="F125" s="8">
        <v>11339.5</v>
      </c>
      <c r="G125" s="8">
        <v>11435.1</v>
      </c>
      <c r="H125" s="8">
        <v>100.84307068212885</v>
      </c>
      <c r="I125" s="8">
        <v>9846</v>
      </c>
      <c r="J125" s="8">
        <v>10014</v>
      </c>
      <c r="K125" s="8">
        <v>101.70627666057281</v>
      </c>
    </row>
    <row r="126" spans="1:11" ht="18" customHeight="1" x14ac:dyDescent="0.25">
      <c r="A126" s="21">
        <v>9</v>
      </c>
      <c r="B126" s="17" t="s">
        <v>98</v>
      </c>
      <c r="C126" s="8">
        <v>2436</v>
      </c>
      <c r="D126" s="8">
        <v>2473</v>
      </c>
      <c r="E126" s="8">
        <v>101.51888341543514</v>
      </c>
      <c r="F126" s="8">
        <v>13672.8</v>
      </c>
      <c r="G126" s="8">
        <v>13901</v>
      </c>
      <c r="H126" s="8">
        <v>101.66900707974958</v>
      </c>
      <c r="I126" s="8">
        <v>4259</v>
      </c>
      <c r="J126" s="8">
        <v>4459</v>
      </c>
      <c r="K126" s="8">
        <v>104.69593801361823</v>
      </c>
    </row>
    <row r="127" spans="1:11" ht="18" customHeight="1" x14ac:dyDescent="0.25">
      <c r="A127" s="21">
        <v>10</v>
      </c>
      <c r="B127" s="17" t="s">
        <v>99</v>
      </c>
      <c r="C127" s="8">
        <v>4251</v>
      </c>
      <c r="D127" s="8">
        <v>4305</v>
      </c>
      <c r="E127" s="8">
        <v>101.27028934368383</v>
      </c>
      <c r="F127" s="8">
        <v>25423.200000000001</v>
      </c>
      <c r="G127" s="8">
        <v>25698</v>
      </c>
      <c r="H127" s="8">
        <v>101.08090248277163</v>
      </c>
      <c r="I127" s="8">
        <v>8160</v>
      </c>
      <c r="J127" s="8">
        <v>11041</v>
      </c>
      <c r="K127" s="8">
        <v>135.30637254901961</v>
      </c>
    </row>
    <row r="128" spans="1:11" ht="18" customHeight="1" x14ac:dyDescent="0.25">
      <c r="A128" s="21">
        <v>11</v>
      </c>
      <c r="B128" s="17" t="s">
        <v>100</v>
      </c>
      <c r="C128" s="8">
        <v>6085</v>
      </c>
      <c r="D128" s="8">
        <v>6186</v>
      </c>
      <c r="E128" s="8">
        <v>101.65981922760888</v>
      </c>
      <c r="F128" s="8">
        <v>20775.2</v>
      </c>
      <c r="G128" s="8">
        <v>21279</v>
      </c>
      <c r="H128" s="8">
        <v>102.42500673880394</v>
      </c>
      <c r="I128" s="8">
        <v>7622</v>
      </c>
      <c r="J128" s="8">
        <v>7733</v>
      </c>
      <c r="K128" s="8">
        <v>101.45631067961165</v>
      </c>
    </row>
    <row r="129" spans="1:11" ht="18" customHeight="1" x14ac:dyDescent="0.25">
      <c r="A129" s="21">
        <v>12</v>
      </c>
      <c r="B129" s="17" t="s">
        <v>101</v>
      </c>
      <c r="C129" s="8">
        <v>3660</v>
      </c>
      <c r="D129" s="8">
        <v>3744</v>
      </c>
      <c r="E129" s="8">
        <v>102.29508196721311</v>
      </c>
      <c r="F129" s="8">
        <v>16504.100000000002</v>
      </c>
      <c r="G129" s="8">
        <v>16656.099999999999</v>
      </c>
      <c r="H129" s="8">
        <v>100.9209832708236</v>
      </c>
      <c r="I129" s="8">
        <v>6033</v>
      </c>
      <c r="J129" s="8">
        <v>6263</v>
      </c>
      <c r="K129" s="8">
        <v>103.81236532405104</v>
      </c>
    </row>
    <row r="130" spans="1:11" ht="18" customHeight="1" x14ac:dyDescent="0.25">
      <c r="A130" s="21">
        <v>13</v>
      </c>
      <c r="B130" s="17" t="s">
        <v>102</v>
      </c>
      <c r="C130" s="8">
        <v>4435</v>
      </c>
      <c r="D130" s="8">
        <v>5127</v>
      </c>
      <c r="E130" s="8">
        <v>115.60315670800452</v>
      </c>
      <c r="F130" s="8">
        <v>11107.699999999999</v>
      </c>
      <c r="G130" s="8">
        <v>11227.1</v>
      </c>
      <c r="H130" s="8">
        <v>101.07493000351108</v>
      </c>
      <c r="I130" s="8">
        <v>142375</v>
      </c>
      <c r="J130" s="8">
        <v>109165</v>
      </c>
      <c r="K130" s="8">
        <v>76.674275680421417</v>
      </c>
    </row>
    <row r="131" spans="1:11" ht="18" customHeight="1" x14ac:dyDescent="0.25">
      <c r="A131" s="21">
        <v>14</v>
      </c>
      <c r="B131" s="17" t="s">
        <v>103</v>
      </c>
      <c r="C131" s="8">
        <v>3884</v>
      </c>
      <c r="D131" s="8">
        <v>3994</v>
      </c>
      <c r="E131" s="8">
        <v>102.83213182286303</v>
      </c>
      <c r="F131" s="8">
        <v>5990.4</v>
      </c>
      <c r="G131" s="8">
        <v>6171</v>
      </c>
      <c r="H131" s="8">
        <v>103.01482371794873</v>
      </c>
      <c r="I131" s="8">
        <v>4198</v>
      </c>
      <c r="J131" s="8">
        <v>4297</v>
      </c>
      <c r="K131" s="8">
        <v>102.35826584087661</v>
      </c>
    </row>
    <row r="132" spans="1:11" ht="18" customHeight="1" x14ac:dyDescent="0.25">
      <c r="A132" s="21">
        <v>15</v>
      </c>
      <c r="B132" s="17" t="s">
        <v>104</v>
      </c>
      <c r="C132" s="8">
        <v>9084</v>
      </c>
      <c r="D132" s="8">
        <v>9183</v>
      </c>
      <c r="E132" s="8">
        <v>101.0898282694848</v>
      </c>
      <c r="F132" s="8">
        <v>33154.1</v>
      </c>
      <c r="G132" s="8">
        <v>33424.1</v>
      </c>
      <c r="H132" s="8">
        <v>100.81437891542826</v>
      </c>
      <c r="I132" s="8">
        <v>8672</v>
      </c>
      <c r="J132" s="8">
        <v>8797</v>
      </c>
      <c r="K132" s="8">
        <v>101.44142066420665</v>
      </c>
    </row>
    <row r="133" spans="1:11" ht="18" customHeight="1" x14ac:dyDescent="0.25">
      <c r="A133" s="21">
        <v>16</v>
      </c>
      <c r="B133" s="17" t="s">
        <v>105</v>
      </c>
      <c r="C133" s="8">
        <v>4881</v>
      </c>
      <c r="D133" s="8">
        <v>5092</v>
      </c>
      <c r="E133" s="8">
        <v>104.32288465478385</v>
      </c>
      <c r="F133" s="8">
        <v>23095.8</v>
      </c>
      <c r="G133" s="8">
        <v>22132.3</v>
      </c>
      <c r="H133" s="8">
        <v>95.828245828245826</v>
      </c>
      <c r="I133" s="8">
        <v>5767</v>
      </c>
      <c r="J133" s="8">
        <v>5872</v>
      </c>
      <c r="K133" s="8">
        <v>101.82070400554881</v>
      </c>
    </row>
    <row r="134" spans="1:11" s="2" customFormat="1" ht="18" customHeight="1" x14ac:dyDescent="0.25">
      <c r="A134" s="23"/>
      <c r="B134" s="19" t="s">
        <v>108</v>
      </c>
      <c r="C134" s="7">
        <f>SUM(C135:C150)</f>
        <v>34597</v>
      </c>
      <c r="D134" s="7">
        <f t="shared" ref="D134" si="24">SUM(D135:D150)</f>
        <v>35244</v>
      </c>
      <c r="E134" s="9">
        <f>+D134/C134*100</f>
        <v>101.87010434430729</v>
      </c>
      <c r="F134" s="7">
        <f>SUM(F135:F150)</f>
        <v>137298</v>
      </c>
      <c r="G134" s="7">
        <f t="shared" ref="G134" si="25">SUM(G135:G150)</f>
        <v>140057</v>
      </c>
      <c r="H134" s="9">
        <f>+G134/F134*100</f>
        <v>102.00949758918556</v>
      </c>
      <c r="I134" s="7">
        <f>SUM(I135:I150)</f>
        <v>100203</v>
      </c>
      <c r="J134" s="7">
        <f t="shared" ref="J134" si="26">SUM(J135:J150)</f>
        <v>106682</v>
      </c>
      <c r="K134" s="9">
        <f>+J134/I134*100</f>
        <v>106.4658742752213</v>
      </c>
    </row>
    <row r="135" spans="1:11" ht="18" customHeight="1" x14ac:dyDescent="0.25">
      <c r="A135" s="21">
        <v>1</v>
      </c>
      <c r="B135" s="17" t="s">
        <v>123</v>
      </c>
      <c r="C135" s="8">
        <v>65</v>
      </c>
      <c r="D135" s="8">
        <v>76</v>
      </c>
      <c r="E135" s="8">
        <v>116.92307692307693</v>
      </c>
      <c r="F135" s="8">
        <v>556</v>
      </c>
      <c r="G135" s="8">
        <v>344</v>
      </c>
      <c r="H135" s="8">
        <v>61.870503597122308</v>
      </c>
      <c r="I135" s="8">
        <v>1684</v>
      </c>
      <c r="J135" s="8">
        <v>1084</v>
      </c>
      <c r="K135" s="8">
        <v>64.370546318289783</v>
      </c>
    </row>
    <row r="136" spans="1:11" ht="18" customHeight="1" x14ac:dyDescent="0.25">
      <c r="A136" s="21"/>
      <c r="B136" s="18" t="s">
        <v>18</v>
      </c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8" customHeight="1" x14ac:dyDescent="0.25">
      <c r="A137" s="21">
        <v>2</v>
      </c>
      <c r="B137" s="17" t="s">
        <v>109</v>
      </c>
      <c r="C137" s="8">
        <v>789.8</v>
      </c>
      <c r="D137" s="8">
        <v>822</v>
      </c>
      <c r="E137" s="8">
        <v>104.07698151430742</v>
      </c>
      <c r="F137" s="8">
        <v>1763.5</v>
      </c>
      <c r="G137" s="8">
        <v>1856</v>
      </c>
      <c r="H137" s="8">
        <v>105.245250921463</v>
      </c>
      <c r="I137" s="8">
        <v>1625</v>
      </c>
      <c r="J137" s="8">
        <v>1648</v>
      </c>
      <c r="K137" s="8">
        <v>101.41538461538462</v>
      </c>
    </row>
    <row r="138" spans="1:11" ht="18" customHeight="1" x14ac:dyDescent="0.25">
      <c r="A138" s="21">
        <v>3</v>
      </c>
      <c r="B138" s="17" t="s">
        <v>110</v>
      </c>
      <c r="C138" s="8">
        <v>2692.2</v>
      </c>
      <c r="D138" s="8">
        <v>2778</v>
      </c>
      <c r="E138" s="8">
        <v>103.18698462224205</v>
      </c>
      <c r="F138" s="8">
        <v>8719.5</v>
      </c>
      <c r="G138" s="8">
        <v>8896</v>
      </c>
      <c r="H138" s="8">
        <v>102.02419863524285</v>
      </c>
      <c r="I138" s="8">
        <v>3652.1</v>
      </c>
      <c r="J138" s="8">
        <v>3805</v>
      </c>
      <c r="K138" s="8">
        <v>104.18663234851182</v>
      </c>
    </row>
    <row r="139" spans="1:11" ht="18" customHeight="1" x14ac:dyDescent="0.25">
      <c r="A139" s="21">
        <v>4</v>
      </c>
      <c r="B139" s="17" t="s">
        <v>111</v>
      </c>
      <c r="C139" s="8">
        <v>637</v>
      </c>
      <c r="D139" s="8">
        <v>653</v>
      </c>
      <c r="E139" s="8">
        <v>102.51177394034536</v>
      </c>
      <c r="F139" s="8">
        <v>2974</v>
      </c>
      <c r="G139" s="8">
        <v>2994</v>
      </c>
      <c r="H139" s="8">
        <v>100.67249495628784</v>
      </c>
      <c r="I139" s="8">
        <v>606</v>
      </c>
      <c r="J139" s="8">
        <v>1004</v>
      </c>
      <c r="K139" s="8">
        <v>165.67656765676568</v>
      </c>
    </row>
    <row r="140" spans="1:11" ht="18" customHeight="1" x14ac:dyDescent="0.25">
      <c r="A140" s="21">
        <v>5</v>
      </c>
      <c r="B140" s="17" t="s">
        <v>112</v>
      </c>
      <c r="C140" s="8">
        <v>3005</v>
      </c>
      <c r="D140" s="8">
        <v>3048</v>
      </c>
      <c r="E140" s="8">
        <v>101.43094841930116</v>
      </c>
      <c r="F140" s="8">
        <v>5071</v>
      </c>
      <c r="G140" s="8">
        <v>5319</v>
      </c>
      <c r="H140" s="8">
        <v>104.89055413133504</v>
      </c>
      <c r="I140" s="8">
        <v>2374.1999999999998</v>
      </c>
      <c r="J140" s="8">
        <v>2753</v>
      </c>
      <c r="K140" s="8">
        <v>115.95484794878274</v>
      </c>
    </row>
    <row r="141" spans="1:11" ht="18" customHeight="1" x14ac:dyDescent="0.25">
      <c r="A141" s="21">
        <v>6</v>
      </c>
      <c r="B141" s="17" t="s">
        <v>113</v>
      </c>
      <c r="C141" s="8">
        <v>2185.6</v>
      </c>
      <c r="D141" s="8">
        <v>2212</v>
      </c>
      <c r="E141" s="8">
        <v>101.20790629575403</v>
      </c>
      <c r="F141" s="8">
        <v>9642</v>
      </c>
      <c r="G141" s="8">
        <v>9698</v>
      </c>
      <c r="H141" s="8">
        <v>100.5807923667289</v>
      </c>
      <c r="I141" s="8">
        <v>12545</v>
      </c>
      <c r="J141" s="8">
        <v>19352</v>
      </c>
      <c r="K141" s="8">
        <v>154.26066161817457</v>
      </c>
    </row>
    <row r="142" spans="1:11" ht="18" customHeight="1" x14ac:dyDescent="0.25">
      <c r="A142" s="21">
        <v>7</v>
      </c>
      <c r="B142" s="17" t="s">
        <v>114</v>
      </c>
      <c r="C142" s="8">
        <v>4487</v>
      </c>
      <c r="D142" s="8">
        <v>4764</v>
      </c>
      <c r="E142" s="8">
        <v>106.17338979273457</v>
      </c>
      <c r="F142" s="8">
        <v>21868</v>
      </c>
      <c r="G142" s="8">
        <v>22124</v>
      </c>
      <c r="H142" s="8">
        <v>101.17066032558991</v>
      </c>
      <c r="I142" s="8">
        <v>13879</v>
      </c>
      <c r="J142" s="8">
        <v>16758</v>
      </c>
      <c r="K142" s="8">
        <v>120.74356942142805</v>
      </c>
    </row>
    <row r="143" spans="1:11" ht="18" customHeight="1" x14ac:dyDescent="0.25">
      <c r="A143" s="21">
        <v>8</v>
      </c>
      <c r="B143" s="17" t="s">
        <v>115</v>
      </c>
      <c r="C143" s="8">
        <v>3142.6</v>
      </c>
      <c r="D143" s="8">
        <v>3183</v>
      </c>
      <c r="E143" s="8">
        <v>101.28555972761409</v>
      </c>
      <c r="F143" s="8">
        <v>11211.1</v>
      </c>
      <c r="G143" s="8">
        <v>11811</v>
      </c>
      <c r="H143" s="8">
        <v>105.3509468294815</v>
      </c>
      <c r="I143" s="8">
        <v>7228.1</v>
      </c>
      <c r="J143" s="8">
        <v>8774</v>
      </c>
      <c r="K143" s="8">
        <v>121.38736320748191</v>
      </c>
    </row>
    <row r="144" spans="1:11" ht="18" customHeight="1" x14ac:dyDescent="0.25">
      <c r="A144" s="21">
        <v>9</v>
      </c>
      <c r="B144" s="17" t="s">
        <v>116</v>
      </c>
      <c r="C144" s="8">
        <v>3555</v>
      </c>
      <c r="D144" s="8">
        <v>3471</v>
      </c>
      <c r="E144" s="8">
        <v>97.637130801687761</v>
      </c>
      <c r="F144" s="8">
        <v>16768</v>
      </c>
      <c r="G144" s="8">
        <v>17424</v>
      </c>
      <c r="H144" s="8">
        <v>103.91221374045803</v>
      </c>
      <c r="I144" s="8">
        <v>5328</v>
      </c>
      <c r="J144" s="8">
        <v>7392</v>
      </c>
      <c r="K144" s="8">
        <v>138.73873873873873</v>
      </c>
    </row>
    <row r="145" spans="1:11" ht="18" customHeight="1" x14ac:dyDescent="0.25">
      <c r="A145" s="21">
        <v>10</v>
      </c>
      <c r="B145" s="17" t="s">
        <v>117</v>
      </c>
      <c r="C145" s="8">
        <v>993.3</v>
      </c>
      <c r="D145" s="8">
        <v>996</v>
      </c>
      <c r="E145" s="8">
        <v>100.27182120205376</v>
      </c>
      <c r="F145" s="8">
        <v>4412</v>
      </c>
      <c r="G145" s="8">
        <v>4509</v>
      </c>
      <c r="H145" s="8">
        <v>102.19854941069811</v>
      </c>
      <c r="I145" s="8">
        <v>1242.5999999999999</v>
      </c>
      <c r="J145" s="8">
        <v>1245</v>
      </c>
      <c r="K145" s="8">
        <v>100.19314340898117</v>
      </c>
    </row>
    <row r="146" spans="1:11" ht="18" customHeight="1" x14ac:dyDescent="0.25">
      <c r="A146" s="21">
        <v>11</v>
      </c>
      <c r="B146" s="17" t="s">
        <v>118</v>
      </c>
      <c r="C146" s="8">
        <v>2756.3</v>
      </c>
      <c r="D146" s="8">
        <v>2851</v>
      </c>
      <c r="E146" s="8">
        <v>103.43576533759024</v>
      </c>
      <c r="F146" s="8">
        <v>12752.4</v>
      </c>
      <c r="G146" s="8">
        <v>12836</v>
      </c>
      <c r="H146" s="8">
        <v>100.65556287443933</v>
      </c>
      <c r="I146" s="8">
        <v>2948</v>
      </c>
      <c r="J146" s="8">
        <v>4109</v>
      </c>
      <c r="K146" s="8">
        <v>139.38263229308006</v>
      </c>
    </row>
    <row r="147" spans="1:11" ht="18" customHeight="1" x14ac:dyDescent="0.25">
      <c r="A147" s="21">
        <v>12</v>
      </c>
      <c r="B147" s="17" t="s">
        <v>119</v>
      </c>
      <c r="C147" s="8">
        <v>1587.8</v>
      </c>
      <c r="D147" s="8">
        <v>1652</v>
      </c>
      <c r="E147" s="8">
        <v>104.04333039425622</v>
      </c>
      <c r="F147" s="8">
        <v>6942</v>
      </c>
      <c r="G147" s="8">
        <v>7049</v>
      </c>
      <c r="H147" s="8">
        <v>101.54134255257851</v>
      </c>
      <c r="I147" s="8">
        <v>27039</v>
      </c>
      <c r="J147" s="8">
        <v>23313</v>
      </c>
      <c r="K147" s="8">
        <v>86.219904582270061</v>
      </c>
    </row>
    <row r="148" spans="1:11" ht="18" customHeight="1" x14ac:dyDescent="0.25">
      <c r="A148" s="21">
        <v>13</v>
      </c>
      <c r="B148" s="17" t="s">
        <v>120</v>
      </c>
      <c r="C148" s="8">
        <v>4171.3</v>
      </c>
      <c r="D148" s="8">
        <v>4185</v>
      </c>
      <c r="E148" s="8">
        <v>100.32843478052405</v>
      </c>
      <c r="F148" s="8">
        <v>13653</v>
      </c>
      <c r="G148" s="8">
        <v>13850</v>
      </c>
      <c r="H148" s="8">
        <v>101.44290632095509</v>
      </c>
      <c r="I148" s="8">
        <v>4145</v>
      </c>
      <c r="J148" s="8">
        <v>4833</v>
      </c>
      <c r="K148" s="8">
        <v>116.59831121833535</v>
      </c>
    </row>
    <row r="149" spans="1:11" ht="18" customHeight="1" x14ac:dyDescent="0.25">
      <c r="A149" s="21">
        <v>14</v>
      </c>
      <c r="B149" s="17" t="s">
        <v>121</v>
      </c>
      <c r="C149" s="8">
        <v>2080</v>
      </c>
      <c r="D149" s="8">
        <v>2088</v>
      </c>
      <c r="E149" s="8">
        <v>100.38461538461539</v>
      </c>
      <c r="F149" s="8">
        <v>11557</v>
      </c>
      <c r="G149" s="8">
        <v>11671</v>
      </c>
      <c r="H149" s="8">
        <v>100.9864151596435</v>
      </c>
      <c r="I149" s="8">
        <v>12248</v>
      </c>
      <c r="J149" s="8">
        <v>6876</v>
      </c>
      <c r="K149" s="8">
        <v>56.139777922926193</v>
      </c>
    </row>
    <row r="150" spans="1:11" ht="18" customHeight="1" x14ac:dyDescent="0.25">
      <c r="A150" s="21">
        <v>15</v>
      </c>
      <c r="B150" s="17" t="s">
        <v>122</v>
      </c>
      <c r="C150" s="8">
        <v>2449.1</v>
      </c>
      <c r="D150" s="8">
        <v>2465</v>
      </c>
      <c r="E150" s="8">
        <v>100.64921808011107</v>
      </c>
      <c r="F150" s="8">
        <v>9408.5</v>
      </c>
      <c r="G150" s="8">
        <v>9676</v>
      </c>
      <c r="H150" s="8">
        <v>102.84317372588616</v>
      </c>
      <c r="I150" s="8">
        <v>3659</v>
      </c>
      <c r="J150" s="8">
        <v>3736</v>
      </c>
      <c r="K150" s="8">
        <v>102.1044001093195</v>
      </c>
    </row>
    <row r="151" spans="1:11" s="2" customFormat="1" ht="18" customHeight="1" x14ac:dyDescent="0.25">
      <c r="A151" s="23"/>
      <c r="B151" s="19" t="s">
        <v>135</v>
      </c>
      <c r="C151" s="7">
        <f>SUM(C152:C163)</f>
        <v>13956.999999999998</v>
      </c>
      <c r="D151" s="7">
        <f t="shared" ref="D151" si="27">SUM(D152:D163)</f>
        <v>14640</v>
      </c>
      <c r="E151" s="9">
        <f>+D151/C151*100</f>
        <v>104.89360177688616</v>
      </c>
      <c r="F151" s="7">
        <f>SUM(F152:F163)</f>
        <v>51669</v>
      </c>
      <c r="G151" s="7">
        <f t="shared" ref="G151" si="28">SUM(G152:G163)</f>
        <v>54031</v>
      </c>
      <c r="H151" s="9">
        <f>+G151/F151*100</f>
        <v>104.57140645261182</v>
      </c>
      <c r="I151" s="7">
        <f>SUM(I152:I163)</f>
        <v>33666</v>
      </c>
      <c r="J151" s="7">
        <f t="shared" ref="J151" si="29">SUM(J152:J163)</f>
        <v>35921</v>
      </c>
      <c r="K151" s="9">
        <f>+J151/I151*100</f>
        <v>106.69815243866213</v>
      </c>
    </row>
    <row r="152" spans="1:11" ht="18" customHeight="1" x14ac:dyDescent="0.25">
      <c r="A152" s="21">
        <v>1</v>
      </c>
      <c r="B152" s="20" t="s">
        <v>132</v>
      </c>
      <c r="C152" s="8">
        <v>348.6</v>
      </c>
      <c r="D152" s="8">
        <v>478</v>
      </c>
      <c r="E152" s="8">
        <v>137.11990820424555</v>
      </c>
      <c r="F152" s="8">
        <v>1662</v>
      </c>
      <c r="G152" s="8">
        <v>1696</v>
      </c>
      <c r="H152" s="8">
        <v>102.04572803850782</v>
      </c>
      <c r="I152" s="8">
        <v>3035</v>
      </c>
      <c r="J152" s="8">
        <v>3526</v>
      </c>
      <c r="K152" s="8">
        <v>116.17792421746293</v>
      </c>
    </row>
    <row r="153" spans="1:11" ht="18" customHeight="1" x14ac:dyDescent="0.25">
      <c r="A153" s="21">
        <v>2</v>
      </c>
      <c r="B153" s="20" t="s">
        <v>133</v>
      </c>
      <c r="C153" s="8">
        <v>87.2</v>
      </c>
      <c r="D153" s="8">
        <v>88</v>
      </c>
      <c r="E153" s="8">
        <v>100.91743119266054</v>
      </c>
      <c r="F153" s="8">
        <v>110</v>
      </c>
      <c r="G153" s="8">
        <v>113</v>
      </c>
      <c r="H153" s="8">
        <v>102.72727272727273</v>
      </c>
      <c r="I153" s="8">
        <v>182</v>
      </c>
      <c r="J153" s="8">
        <v>183</v>
      </c>
      <c r="K153" s="8">
        <v>100.54945054945054</v>
      </c>
    </row>
    <row r="154" spans="1:11" ht="18" customHeight="1" x14ac:dyDescent="0.25">
      <c r="A154" s="21">
        <v>3</v>
      </c>
      <c r="B154" s="20" t="s">
        <v>134</v>
      </c>
      <c r="C154" s="8">
        <v>90.7</v>
      </c>
      <c r="D154" s="8">
        <v>94</v>
      </c>
      <c r="E154" s="8">
        <v>103.63836824696801</v>
      </c>
      <c r="F154" s="8">
        <v>94</v>
      </c>
      <c r="G154" s="8">
        <v>99</v>
      </c>
      <c r="H154" s="8">
        <v>105.31914893617021</v>
      </c>
      <c r="I154" s="8">
        <v>153</v>
      </c>
      <c r="J154" s="8">
        <v>157</v>
      </c>
      <c r="K154" s="8">
        <v>102.61437908496731</v>
      </c>
    </row>
    <row r="155" spans="1:11" ht="18" customHeight="1" x14ac:dyDescent="0.25">
      <c r="A155" s="21"/>
      <c r="B155" s="18" t="s">
        <v>18</v>
      </c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8" customHeight="1" x14ac:dyDescent="0.25">
      <c r="A156" s="21">
        <v>4</v>
      </c>
      <c r="B156" s="17" t="s">
        <v>124</v>
      </c>
      <c r="C156" s="8">
        <v>1378</v>
      </c>
      <c r="D156" s="8">
        <v>1412</v>
      </c>
      <c r="E156" s="8">
        <v>102.46734397677795</v>
      </c>
      <c r="F156" s="8">
        <v>5504</v>
      </c>
      <c r="G156" s="8">
        <v>5676</v>
      </c>
      <c r="H156" s="8">
        <v>103.125</v>
      </c>
      <c r="I156" s="8">
        <v>2442.5</v>
      </c>
      <c r="J156" s="8">
        <v>2512</v>
      </c>
      <c r="K156" s="8">
        <v>102.84544524053226</v>
      </c>
    </row>
    <row r="157" spans="1:11" ht="18" customHeight="1" x14ac:dyDescent="0.25">
      <c r="A157" s="21">
        <v>5</v>
      </c>
      <c r="B157" s="17" t="s">
        <v>125</v>
      </c>
      <c r="C157" s="8">
        <v>2409.9</v>
      </c>
      <c r="D157" s="8">
        <v>2509</v>
      </c>
      <c r="E157" s="8">
        <v>104.11220382588489</v>
      </c>
      <c r="F157" s="8">
        <v>9185</v>
      </c>
      <c r="G157" s="8">
        <v>9320</v>
      </c>
      <c r="H157" s="8">
        <v>101.46978769733262</v>
      </c>
      <c r="I157" s="8">
        <v>2627</v>
      </c>
      <c r="J157" s="8">
        <v>2828</v>
      </c>
      <c r="K157" s="8">
        <v>107.6513132851161</v>
      </c>
    </row>
    <row r="158" spans="1:11" ht="18" customHeight="1" x14ac:dyDescent="0.25">
      <c r="A158" s="21">
        <v>6</v>
      </c>
      <c r="B158" s="17" t="s">
        <v>126</v>
      </c>
      <c r="C158" s="8">
        <v>2110.9</v>
      </c>
      <c r="D158" s="8">
        <v>2224</v>
      </c>
      <c r="E158" s="8">
        <v>105.35790421147378</v>
      </c>
      <c r="F158" s="8">
        <v>6219</v>
      </c>
      <c r="G158" s="8">
        <v>6642</v>
      </c>
      <c r="H158" s="8">
        <v>106.80173661360348</v>
      </c>
      <c r="I158" s="8">
        <v>3216</v>
      </c>
      <c r="J158" s="8">
        <v>3300</v>
      </c>
      <c r="K158" s="8">
        <v>102.61194029850746</v>
      </c>
    </row>
    <row r="159" spans="1:11" ht="18" customHeight="1" x14ac:dyDescent="0.25">
      <c r="A159" s="21">
        <v>7</v>
      </c>
      <c r="B159" s="17" t="s">
        <v>127</v>
      </c>
      <c r="C159" s="8">
        <v>1468.8</v>
      </c>
      <c r="D159" s="8">
        <v>1511</v>
      </c>
      <c r="E159" s="8">
        <v>102.87309368191721</v>
      </c>
      <c r="F159" s="8">
        <v>6707</v>
      </c>
      <c r="G159" s="8">
        <v>6946</v>
      </c>
      <c r="H159" s="8">
        <v>103.56344118085583</v>
      </c>
      <c r="I159" s="8">
        <v>4135</v>
      </c>
      <c r="J159" s="8">
        <v>4340</v>
      </c>
      <c r="K159" s="8">
        <v>104.9576783555018</v>
      </c>
    </row>
    <row r="160" spans="1:11" ht="18" customHeight="1" x14ac:dyDescent="0.25">
      <c r="A160" s="21">
        <v>8</v>
      </c>
      <c r="B160" s="17" t="s">
        <v>128</v>
      </c>
      <c r="C160" s="8">
        <v>2104</v>
      </c>
      <c r="D160" s="8">
        <v>2168</v>
      </c>
      <c r="E160" s="8">
        <v>103.04182509505704</v>
      </c>
      <c r="F160" s="8">
        <v>5317</v>
      </c>
      <c r="G160" s="8">
        <v>5393</v>
      </c>
      <c r="H160" s="8">
        <v>101.42937746849728</v>
      </c>
      <c r="I160" s="8">
        <v>8131</v>
      </c>
      <c r="J160" s="8">
        <v>8271</v>
      </c>
      <c r="K160" s="8">
        <v>101.72180543598573</v>
      </c>
    </row>
    <row r="161" spans="1:11" ht="18" customHeight="1" x14ac:dyDescent="0.25">
      <c r="A161" s="21">
        <v>9</v>
      </c>
      <c r="B161" s="17" t="s">
        <v>129</v>
      </c>
      <c r="C161" s="8">
        <v>1219</v>
      </c>
      <c r="D161" s="8">
        <v>1322</v>
      </c>
      <c r="E161" s="8">
        <v>108.44954881050042</v>
      </c>
      <c r="F161" s="8">
        <v>5472</v>
      </c>
      <c r="G161" s="8">
        <v>5522</v>
      </c>
      <c r="H161" s="8">
        <v>100.91374269005848</v>
      </c>
      <c r="I161" s="8">
        <v>4778.5</v>
      </c>
      <c r="J161" s="8">
        <v>5031</v>
      </c>
      <c r="K161" s="8">
        <v>105.28408496390081</v>
      </c>
    </row>
    <row r="162" spans="1:11" ht="18" customHeight="1" x14ac:dyDescent="0.25">
      <c r="A162" s="21">
        <v>10</v>
      </c>
      <c r="B162" s="17" t="s">
        <v>130</v>
      </c>
      <c r="C162" s="8">
        <v>1679</v>
      </c>
      <c r="D162" s="8">
        <v>1752</v>
      </c>
      <c r="E162" s="8">
        <v>104.34782608695652</v>
      </c>
      <c r="F162" s="8">
        <v>6019</v>
      </c>
      <c r="G162" s="8">
        <v>6969</v>
      </c>
      <c r="H162" s="8">
        <v>115.78335271639808</v>
      </c>
      <c r="I162" s="8">
        <v>2492</v>
      </c>
      <c r="J162" s="8">
        <v>2558</v>
      </c>
      <c r="K162" s="8">
        <v>102.64847512038524</v>
      </c>
    </row>
    <row r="163" spans="1:11" ht="18" customHeight="1" x14ac:dyDescent="0.25">
      <c r="A163" s="21">
        <v>11</v>
      </c>
      <c r="B163" s="17" t="s">
        <v>131</v>
      </c>
      <c r="C163" s="8">
        <v>1060.9000000000001</v>
      </c>
      <c r="D163" s="8">
        <v>1082</v>
      </c>
      <c r="E163" s="8">
        <v>101.98887736827223</v>
      </c>
      <c r="F163" s="8">
        <v>5380</v>
      </c>
      <c r="G163" s="8">
        <v>5655</v>
      </c>
      <c r="H163" s="8">
        <v>105.11152416356877</v>
      </c>
      <c r="I163" s="8">
        <v>2474</v>
      </c>
      <c r="J163" s="8">
        <v>3215</v>
      </c>
      <c r="K163" s="8">
        <v>129.95149555375909</v>
      </c>
    </row>
    <row r="164" spans="1:11" s="2" customFormat="1" ht="18" customHeight="1" x14ac:dyDescent="0.25">
      <c r="A164" s="23"/>
      <c r="B164" s="19" t="s">
        <v>136</v>
      </c>
      <c r="C164" s="7">
        <f>SUM(C165:C188)</f>
        <v>68986</v>
      </c>
      <c r="D164" s="7">
        <f t="shared" ref="D164" si="30">SUM(D165:D188)</f>
        <v>69829</v>
      </c>
      <c r="E164" s="9">
        <f>+D164/C164*100</f>
        <v>101.22198706984025</v>
      </c>
      <c r="F164" s="7">
        <f>SUM(F165:F188)</f>
        <v>157414</v>
      </c>
      <c r="G164" s="7">
        <f t="shared" ref="G164" si="31">SUM(G165:G188)</f>
        <v>159447</v>
      </c>
      <c r="H164" s="9">
        <f>+G164/F164*100</f>
        <v>101.29149885016579</v>
      </c>
      <c r="I164" s="7">
        <f>SUM(I165:I188)</f>
        <v>242119</v>
      </c>
      <c r="J164" s="7">
        <f t="shared" ref="J164" si="32">SUM(J165:J188)</f>
        <v>223581</v>
      </c>
      <c r="K164" s="9">
        <f>+J164/I164*100</f>
        <v>92.343434426872733</v>
      </c>
    </row>
    <row r="165" spans="1:11" ht="18" customHeight="1" x14ac:dyDescent="0.25">
      <c r="A165" s="21">
        <v>1</v>
      </c>
      <c r="B165" s="17" t="s">
        <v>153</v>
      </c>
      <c r="C165" s="8">
        <v>687</v>
      </c>
      <c r="D165" s="8">
        <v>691</v>
      </c>
      <c r="E165" s="8">
        <v>100.58224163027656</v>
      </c>
      <c r="F165" s="8">
        <v>0.6</v>
      </c>
      <c r="G165" s="8">
        <v>0.62</v>
      </c>
      <c r="H165" s="8">
        <v>103.33333333333334</v>
      </c>
      <c r="I165" s="8">
        <v>434</v>
      </c>
      <c r="J165" s="8">
        <v>435</v>
      </c>
      <c r="K165" s="8">
        <v>100.23041474654377</v>
      </c>
    </row>
    <row r="166" spans="1:11" ht="18" customHeight="1" x14ac:dyDescent="0.25">
      <c r="A166" s="21">
        <v>2</v>
      </c>
      <c r="B166" s="17" t="s">
        <v>154</v>
      </c>
      <c r="C166" s="8">
        <v>367</v>
      </c>
      <c r="D166" s="8">
        <v>369</v>
      </c>
      <c r="E166" s="8">
        <v>100.5449591280654</v>
      </c>
      <c r="F166" s="8">
        <v>0</v>
      </c>
      <c r="G166" s="8">
        <v>0</v>
      </c>
      <c r="H166" s="8">
        <v>0</v>
      </c>
      <c r="I166" s="8">
        <v>460</v>
      </c>
      <c r="J166" s="8">
        <v>461</v>
      </c>
      <c r="K166" s="8">
        <v>100.21739130434784</v>
      </c>
    </row>
    <row r="167" spans="1:11" ht="18" customHeight="1" x14ac:dyDescent="0.25">
      <c r="A167" s="21">
        <v>3</v>
      </c>
      <c r="B167" s="17" t="s">
        <v>155</v>
      </c>
      <c r="C167" s="8">
        <v>989</v>
      </c>
      <c r="D167" s="8">
        <v>996</v>
      </c>
      <c r="E167" s="8">
        <v>100.70778564206269</v>
      </c>
      <c r="F167" s="8">
        <v>4.0999999999999996</v>
      </c>
      <c r="G167" s="8">
        <v>4.3</v>
      </c>
      <c r="H167" s="8">
        <v>104.8780487804878</v>
      </c>
      <c r="I167" s="8">
        <v>542</v>
      </c>
      <c r="J167" s="8">
        <v>544</v>
      </c>
      <c r="K167" s="8">
        <v>100.36900369003689</v>
      </c>
    </row>
    <row r="168" spans="1:11" ht="18" customHeight="1" x14ac:dyDescent="0.25">
      <c r="A168" s="21">
        <v>4</v>
      </c>
      <c r="B168" s="17" t="s">
        <v>156</v>
      </c>
      <c r="C168" s="8">
        <v>961</v>
      </c>
      <c r="D168" s="8">
        <v>966</v>
      </c>
      <c r="E168" s="8">
        <v>100.52029136316337</v>
      </c>
      <c r="F168" s="8">
        <v>0</v>
      </c>
      <c r="G168" s="8">
        <v>0</v>
      </c>
      <c r="H168" s="8">
        <v>0</v>
      </c>
      <c r="I168" s="8">
        <v>290</v>
      </c>
      <c r="J168" s="8">
        <v>295</v>
      </c>
      <c r="K168" s="8">
        <v>101.72413793103448</v>
      </c>
    </row>
    <row r="169" spans="1:11" ht="18" customHeight="1" x14ac:dyDescent="0.25">
      <c r="A169" s="21">
        <v>5</v>
      </c>
      <c r="B169" s="17" t="s">
        <v>157</v>
      </c>
      <c r="C169" s="8">
        <v>209</v>
      </c>
      <c r="D169" s="8">
        <v>210</v>
      </c>
      <c r="E169" s="8">
        <v>100.47846889952152</v>
      </c>
      <c r="F169" s="8">
        <v>14</v>
      </c>
      <c r="G169" s="8">
        <v>15</v>
      </c>
      <c r="H169" s="8">
        <v>107.14285714285714</v>
      </c>
      <c r="I169" s="8">
        <v>1717</v>
      </c>
      <c r="J169" s="8">
        <v>1732</v>
      </c>
      <c r="K169" s="8">
        <v>100.87361677344204</v>
      </c>
    </row>
    <row r="170" spans="1:11" ht="18" customHeight="1" x14ac:dyDescent="0.25">
      <c r="A170" s="21">
        <v>6</v>
      </c>
      <c r="B170" s="17" t="s">
        <v>158</v>
      </c>
      <c r="C170" s="8">
        <v>795</v>
      </c>
      <c r="D170" s="8">
        <v>800</v>
      </c>
      <c r="E170" s="8">
        <v>100.62893081761007</v>
      </c>
      <c r="F170" s="8">
        <v>35</v>
      </c>
      <c r="G170" s="8">
        <v>0</v>
      </c>
      <c r="H170" s="8">
        <v>0</v>
      </c>
      <c r="I170" s="8">
        <v>544</v>
      </c>
      <c r="J170" s="8">
        <v>545</v>
      </c>
      <c r="K170" s="8">
        <v>100.18382352941177</v>
      </c>
    </row>
    <row r="171" spans="1:11" ht="18" customHeight="1" x14ac:dyDescent="0.25">
      <c r="A171" s="21">
        <v>7</v>
      </c>
      <c r="B171" s="17" t="s">
        <v>159</v>
      </c>
      <c r="C171" s="8">
        <v>114</v>
      </c>
      <c r="D171" s="8">
        <v>115</v>
      </c>
      <c r="E171" s="8">
        <v>100.87719298245614</v>
      </c>
      <c r="F171" s="8">
        <v>6</v>
      </c>
      <c r="G171" s="8">
        <v>7</v>
      </c>
      <c r="H171" s="8">
        <v>116.66666666666667</v>
      </c>
      <c r="I171" s="8">
        <v>477</v>
      </c>
      <c r="J171" s="8">
        <v>478</v>
      </c>
      <c r="K171" s="8">
        <v>100.20964360587001</v>
      </c>
    </row>
    <row r="172" spans="1:11" ht="18" customHeight="1" x14ac:dyDescent="0.25">
      <c r="A172" s="21"/>
      <c r="B172" s="18" t="s">
        <v>18</v>
      </c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8" customHeight="1" x14ac:dyDescent="0.25">
      <c r="A173" s="21">
        <v>8</v>
      </c>
      <c r="B173" s="17" t="s">
        <v>137</v>
      </c>
      <c r="C173" s="8">
        <v>4371</v>
      </c>
      <c r="D173" s="8">
        <v>4451</v>
      </c>
      <c r="E173" s="8">
        <v>101.83024479524137</v>
      </c>
      <c r="F173" s="8">
        <v>8775.4</v>
      </c>
      <c r="G173" s="8">
        <v>8985</v>
      </c>
      <c r="H173" s="8">
        <v>102.38849511133397</v>
      </c>
      <c r="I173" s="8">
        <v>7692</v>
      </c>
      <c r="J173" s="8">
        <v>8456</v>
      </c>
      <c r="K173" s="8">
        <v>109.93239729589183</v>
      </c>
    </row>
    <row r="174" spans="1:11" ht="18" customHeight="1" x14ac:dyDescent="0.25">
      <c r="A174" s="21">
        <v>9</v>
      </c>
      <c r="B174" s="17" t="s">
        <v>138</v>
      </c>
      <c r="C174" s="8">
        <v>3507</v>
      </c>
      <c r="D174" s="8">
        <v>3583</v>
      </c>
      <c r="E174" s="8">
        <v>102.16709438266325</v>
      </c>
      <c r="F174" s="8">
        <v>8998.5</v>
      </c>
      <c r="G174" s="8">
        <v>9001.7999999999993</v>
      </c>
      <c r="H174" s="8">
        <v>100.03667277879646</v>
      </c>
      <c r="I174" s="8">
        <v>8686</v>
      </c>
      <c r="J174" s="8">
        <v>7939</v>
      </c>
      <c r="K174" s="8">
        <v>91.399953948883265</v>
      </c>
    </row>
    <row r="175" spans="1:11" ht="18" customHeight="1" x14ac:dyDescent="0.25">
      <c r="A175" s="21">
        <v>10</v>
      </c>
      <c r="B175" s="17" t="s">
        <v>139</v>
      </c>
      <c r="C175" s="8">
        <v>5092</v>
      </c>
      <c r="D175" s="8">
        <v>5061</v>
      </c>
      <c r="E175" s="8">
        <v>99.391201885310281</v>
      </c>
      <c r="F175" s="8">
        <v>13257.7</v>
      </c>
      <c r="G175" s="8">
        <v>13280</v>
      </c>
      <c r="H175" s="8">
        <v>100.16820413797265</v>
      </c>
      <c r="I175" s="8">
        <v>1359</v>
      </c>
      <c r="J175" s="8">
        <v>1396</v>
      </c>
      <c r="K175" s="8">
        <v>102.72259013980869</v>
      </c>
    </row>
    <row r="176" spans="1:11" ht="18" customHeight="1" x14ac:dyDescent="0.25">
      <c r="A176" s="21">
        <v>11</v>
      </c>
      <c r="B176" s="17" t="s">
        <v>140</v>
      </c>
      <c r="C176" s="8">
        <v>5203</v>
      </c>
      <c r="D176" s="8">
        <v>5235</v>
      </c>
      <c r="E176" s="8">
        <v>100.61502979050547</v>
      </c>
      <c r="F176" s="8">
        <v>15211.5</v>
      </c>
      <c r="G176" s="8">
        <v>15832</v>
      </c>
      <c r="H176" s="8">
        <v>104.07915064260594</v>
      </c>
      <c r="I176" s="8">
        <v>3923</v>
      </c>
      <c r="J176" s="8">
        <v>4020</v>
      </c>
      <c r="K176" s="8">
        <v>102.47259750191179</v>
      </c>
    </row>
    <row r="177" spans="1:11" ht="18" customHeight="1" x14ac:dyDescent="0.25">
      <c r="A177" s="21">
        <v>12</v>
      </c>
      <c r="B177" s="17" t="s">
        <v>141</v>
      </c>
      <c r="C177" s="8">
        <v>4073</v>
      </c>
      <c r="D177" s="8">
        <v>4171</v>
      </c>
      <c r="E177" s="8">
        <v>102.40608887797693</v>
      </c>
      <c r="F177" s="8">
        <v>9333.7000000000007</v>
      </c>
      <c r="G177" s="8">
        <v>9369</v>
      </c>
      <c r="H177" s="8">
        <v>100.37819942787962</v>
      </c>
      <c r="I177" s="8">
        <v>8299</v>
      </c>
      <c r="J177" s="8">
        <v>8239</v>
      </c>
      <c r="K177" s="8">
        <v>99.277021327870827</v>
      </c>
    </row>
    <row r="178" spans="1:11" ht="18" customHeight="1" x14ac:dyDescent="0.25">
      <c r="A178" s="21">
        <v>13</v>
      </c>
      <c r="B178" s="17" t="s">
        <v>142</v>
      </c>
      <c r="C178" s="8">
        <v>2687</v>
      </c>
      <c r="D178" s="8">
        <v>2814.5</v>
      </c>
      <c r="E178" s="8">
        <v>104.74506885001861</v>
      </c>
      <c r="F178" s="8">
        <v>9080.7000000000007</v>
      </c>
      <c r="G178" s="8">
        <v>9804</v>
      </c>
      <c r="H178" s="8">
        <v>107.96524497010142</v>
      </c>
      <c r="I178" s="8">
        <v>14700</v>
      </c>
      <c r="J178" s="8">
        <v>14774</v>
      </c>
      <c r="K178" s="8">
        <v>100.5034013605442</v>
      </c>
    </row>
    <row r="179" spans="1:11" ht="18" customHeight="1" x14ac:dyDescent="0.25">
      <c r="A179" s="21">
        <v>14</v>
      </c>
      <c r="B179" s="17" t="s">
        <v>143</v>
      </c>
      <c r="C179" s="8">
        <v>6884.1</v>
      </c>
      <c r="D179" s="8">
        <v>6689</v>
      </c>
      <c r="E179" s="8">
        <v>97.16593309219796</v>
      </c>
      <c r="F179" s="8">
        <v>9743</v>
      </c>
      <c r="G179" s="8">
        <v>9946</v>
      </c>
      <c r="H179" s="8">
        <v>102.08354716206507</v>
      </c>
      <c r="I179" s="8">
        <v>36160</v>
      </c>
      <c r="J179" s="8">
        <v>32843</v>
      </c>
      <c r="K179" s="8">
        <v>90.826880530973455</v>
      </c>
    </row>
    <row r="180" spans="1:11" ht="18" customHeight="1" x14ac:dyDescent="0.25">
      <c r="A180" s="21">
        <v>15</v>
      </c>
      <c r="B180" s="17" t="s">
        <v>144</v>
      </c>
      <c r="C180" s="8">
        <v>3621</v>
      </c>
      <c r="D180" s="8">
        <v>3748</v>
      </c>
      <c r="E180" s="8">
        <v>103.50731842032587</v>
      </c>
      <c r="F180" s="8">
        <v>13897.3</v>
      </c>
      <c r="G180" s="8">
        <v>14022</v>
      </c>
      <c r="H180" s="8">
        <v>100.89729659718077</v>
      </c>
      <c r="I180" s="8">
        <v>18464</v>
      </c>
      <c r="J180" s="8">
        <v>15758</v>
      </c>
      <c r="K180" s="8">
        <v>85.344454072790299</v>
      </c>
    </row>
    <row r="181" spans="1:11" ht="18" customHeight="1" x14ac:dyDescent="0.25">
      <c r="A181" s="21">
        <v>16</v>
      </c>
      <c r="B181" s="17" t="s">
        <v>145</v>
      </c>
      <c r="C181" s="8">
        <v>4309.8999999999996</v>
      </c>
      <c r="D181" s="8">
        <v>4584</v>
      </c>
      <c r="E181" s="8">
        <v>106.35977632891715</v>
      </c>
      <c r="F181" s="8">
        <v>10123.6</v>
      </c>
      <c r="G181" s="8">
        <v>10221.280000000001</v>
      </c>
      <c r="H181" s="8">
        <v>100.96487415543878</v>
      </c>
      <c r="I181" s="8">
        <v>57694</v>
      </c>
      <c r="J181" s="8">
        <v>49845</v>
      </c>
      <c r="K181" s="8">
        <v>86.395465733005167</v>
      </c>
    </row>
    <row r="182" spans="1:11" ht="18" customHeight="1" x14ac:dyDescent="0.25">
      <c r="A182" s="21">
        <v>17</v>
      </c>
      <c r="B182" s="17" t="s">
        <v>146</v>
      </c>
      <c r="C182" s="8">
        <v>3419</v>
      </c>
      <c r="D182" s="8">
        <v>3438</v>
      </c>
      <c r="E182" s="8">
        <v>100.55571804621235</v>
      </c>
      <c r="F182" s="8">
        <v>11289.1</v>
      </c>
      <c r="G182" s="8">
        <v>11757</v>
      </c>
      <c r="H182" s="8">
        <v>104.14470595530202</v>
      </c>
      <c r="I182" s="8">
        <v>3268</v>
      </c>
      <c r="J182" s="8">
        <v>3136</v>
      </c>
      <c r="K182" s="8">
        <v>95.960832313341498</v>
      </c>
    </row>
    <row r="183" spans="1:11" ht="18" customHeight="1" x14ac:dyDescent="0.25">
      <c r="A183" s="21">
        <v>18</v>
      </c>
      <c r="B183" s="17" t="s">
        <v>147</v>
      </c>
      <c r="C183" s="8">
        <v>3070</v>
      </c>
      <c r="D183" s="8">
        <v>3172</v>
      </c>
      <c r="E183" s="8">
        <v>103.32247557003258</v>
      </c>
      <c r="F183" s="8">
        <v>11032.4</v>
      </c>
      <c r="G183" s="8">
        <v>11113</v>
      </c>
      <c r="H183" s="8">
        <v>100.73057539610602</v>
      </c>
      <c r="I183" s="8">
        <v>7044</v>
      </c>
      <c r="J183" s="8">
        <v>7044</v>
      </c>
      <c r="K183" s="8">
        <v>100</v>
      </c>
    </row>
    <row r="184" spans="1:11" ht="18" customHeight="1" x14ac:dyDescent="0.25">
      <c r="A184" s="21">
        <v>19</v>
      </c>
      <c r="B184" s="17" t="s">
        <v>148</v>
      </c>
      <c r="C184" s="8">
        <v>5872</v>
      </c>
      <c r="D184" s="8">
        <v>6011</v>
      </c>
      <c r="E184" s="8">
        <v>102.36716621253406</v>
      </c>
      <c r="F184" s="8">
        <v>9915.6</v>
      </c>
      <c r="G184" s="8">
        <v>10192</v>
      </c>
      <c r="H184" s="8">
        <v>102.78752672556375</v>
      </c>
      <c r="I184" s="8">
        <v>36633</v>
      </c>
      <c r="J184" s="8">
        <v>36706</v>
      </c>
      <c r="K184" s="8">
        <v>100.19927387874321</v>
      </c>
    </row>
    <row r="185" spans="1:11" ht="18" customHeight="1" x14ac:dyDescent="0.25">
      <c r="A185" s="21">
        <v>20</v>
      </c>
      <c r="B185" s="17" t="s">
        <v>149</v>
      </c>
      <c r="C185" s="8">
        <v>3912</v>
      </c>
      <c r="D185" s="8">
        <v>3854.5</v>
      </c>
      <c r="E185" s="8">
        <v>98.530163599182004</v>
      </c>
      <c r="F185" s="8">
        <v>8435.7999999999993</v>
      </c>
      <c r="G185" s="8">
        <v>8459</v>
      </c>
      <c r="H185" s="8">
        <v>100.27501837407242</v>
      </c>
      <c r="I185" s="8">
        <v>5329</v>
      </c>
      <c r="J185" s="8">
        <v>5525</v>
      </c>
      <c r="K185" s="8">
        <v>103.67798836554701</v>
      </c>
    </row>
    <row r="186" spans="1:11" ht="18" customHeight="1" x14ac:dyDescent="0.25">
      <c r="A186" s="21">
        <v>21</v>
      </c>
      <c r="B186" s="17" t="s">
        <v>150</v>
      </c>
      <c r="C186" s="8">
        <v>5363</v>
      </c>
      <c r="D186" s="8">
        <v>5446</v>
      </c>
      <c r="E186" s="8">
        <v>101.54764124557151</v>
      </c>
      <c r="F186" s="8">
        <v>11437</v>
      </c>
      <c r="G186" s="8">
        <v>10269</v>
      </c>
      <c r="H186" s="8">
        <v>89.787531695374653</v>
      </c>
      <c r="I186" s="8">
        <v>13734</v>
      </c>
      <c r="J186" s="8">
        <v>13403</v>
      </c>
      <c r="K186" s="8">
        <v>97.589922819280616</v>
      </c>
    </row>
    <row r="187" spans="1:11" ht="18" customHeight="1" x14ac:dyDescent="0.25">
      <c r="A187" s="21">
        <v>22</v>
      </c>
      <c r="B187" s="17" t="s">
        <v>151</v>
      </c>
      <c r="C187" s="8">
        <v>3452</v>
      </c>
      <c r="D187" s="8">
        <v>3320</v>
      </c>
      <c r="E187" s="8">
        <v>96.176129779837765</v>
      </c>
      <c r="F187" s="8">
        <v>6628</v>
      </c>
      <c r="G187" s="8">
        <v>6732</v>
      </c>
      <c r="H187" s="8">
        <v>101.56910078455039</v>
      </c>
      <c r="I187" s="8">
        <v>14324</v>
      </c>
      <c r="J187" s="8">
        <v>9651</v>
      </c>
      <c r="K187" s="8">
        <v>67.3764311644792</v>
      </c>
    </row>
    <row r="188" spans="1:11" ht="18" customHeight="1" x14ac:dyDescent="0.25">
      <c r="A188" s="21">
        <v>23</v>
      </c>
      <c r="B188" s="17" t="s">
        <v>152</v>
      </c>
      <c r="C188" s="8">
        <v>28</v>
      </c>
      <c r="D188" s="8">
        <v>104</v>
      </c>
      <c r="E188" s="8">
        <v>371.42857142857144</v>
      </c>
      <c r="F188" s="8">
        <v>195</v>
      </c>
      <c r="G188" s="8">
        <v>437</v>
      </c>
      <c r="H188" s="8">
        <v>224.10256410256412</v>
      </c>
      <c r="I188" s="8">
        <v>346</v>
      </c>
      <c r="J188" s="8">
        <v>356</v>
      </c>
      <c r="K188" s="8">
        <v>102.89017341040463</v>
      </c>
    </row>
    <row r="189" spans="1:11" s="2" customFormat="1" ht="18" customHeight="1" x14ac:dyDescent="0.25">
      <c r="A189" s="23"/>
      <c r="B189" s="19" t="s">
        <v>179</v>
      </c>
      <c r="C189" s="7">
        <f>SUM(C190:C209)</f>
        <v>39170</v>
      </c>
      <c r="D189" s="7">
        <f t="shared" ref="D189" si="33">SUM(D190:D209)</f>
        <v>40884</v>
      </c>
      <c r="E189" s="9">
        <f>+D189/C189*100</f>
        <v>104.37579780444217</v>
      </c>
      <c r="F189" s="7">
        <f>SUM(F190:F209)</f>
        <v>203587</v>
      </c>
      <c r="G189" s="7">
        <f t="shared" ref="G189" si="34">SUM(G190:G209)</f>
        <v>211432</v>
      </c>
      <c r="H189" s="9">
        <f>+G189/F189*100</f>
        <v>103.85338946003428</v>
      </c>
      <c r="I189" s="7">
        <f>SUM(I190:I209)</f>
        <v>103214</v>
      </c>
      <c r="J189" s="7">
        <f t="shared" ref="J189" si="35">SUM(J190:J209)</f>
        <v>106615</v>
      </c>
      <c r="K189" s="9">
        <f>+J189/I189*100</f>
        <v>103.2950956265623</v>
      </c>
    </row>
    <row r="190" spans="1:11" ht="18" customHeight="1" x14ac:dyDescent="0.25">
      <c r="A190" s="21">
        <v>1</v>
      </c>
      <c r="B190" s="17" t="s">
        <v>175</v>
      </c>
      <c r="C190" s="8">
        <v>2329</v>
      </c>
      <c r="D190" s="8">
        <v>2342</v>
      </c>
      <c r="E190" s="8">
        <v>100.55817947617003</v>
      </c>
      <c r="F190" s="8">
        <v>2861</v>
      </c>
      <c r="G190" s="8">
        <v>2936</v>
      </c>
      <c r="H190" s="8">
        <v>102.62146102761271</v>
      </c>
      <c r="I190" s="8">
        <v>6997</v>
      </c>
      <c r="J190" s="8">
        <v>7090</v>
      </c>
      <c r="K190" s="8">
        <v>101.32914106045448</v>
      </c>
    </row>
    <row r="191" spans="1:11" ht="18" customHeight="1" x14ac:dyDescent="0.25">
      <c r="A191" s="21">
        <v>2</v>
      </c>
      <c r="B191" s="17" t="s">
        <v>176</v>
      </c>
      <c r="C191" s="8">
        <v>1361</v>
      </c>
      <c r="D191" s="8">
        <v>1362.5</v>
      </c>
      <c r="E191" s="8">
        <v>100.11021307861867</v>
      </c>
      <c r="F191" s="8">
        <v>743</v>
      </c>
      <c r="G191" s="8">
        <v>781</v>
      </c>
      <c r="H191" s="8">
        <v>105.11440107671601</v>
      </c>
      <c r="I191" s="8">
        <v>544</v>
      </c>
      <c r="J191" s="8">
        <v>553</v>
      </c>
      <c r="K191" s="8">
        <v>101.65441176470588</v>
      </c>
    </row>
    <row r="192" spans="1:11" ht="18" customHeight="1" x14ac:dyDescent="0.25">
      <c r="A192" s="21">
        <v>3</v>
      </c>
      <c r="B192" s="17" t="s">
        <v>177</v>
      </c>
      <c r="C192" s="8">
        <v>1428</v>
      </c>
      <c r="D192" s="8">
        <v>979</v>
      </c>
      <c r="E192" s="8">
        <v>68.55742296918767</v>
      </c>
      <c r="F192" s="8">
        <v>5598</v>
      </c>
      <c r="G192" s="8">
        <v>5787</v>
      </c>
      <c r="H192" s="8">
        <v>103.37620578778134</v>
      </c>
      <c r="I192" s="8">
        <v>17030</v>
      </c>
      <c r="J192" s="8">
        <v>17101</v>
      </c>
      <c r="K192" s="8">
        <v>100.41691133294186</v>
      </c>
    </row>
    <row r="193" spans="1:11" ht="18" customHeight="1" x14ac:dyDescent="0.25">
      <c r="A193" s="21">
        <v>4</v>
      </c>
      <c r="B193" s="17" t="s">
        <v>178</v>
      </c>
      <c r="C193" s="8">
        <v>1536</v>
      </c>
      <c r="D193" s="8">
        <v>1555</v>
      </c>
      <c r="E193" s="8">
        <v>101.23697916666667</v>
      </c>
      <c r="F193" s="8">
        <v>925</v>
      </c>
      <c r="G193" s="8">
        <v>932</v>
      </c>
      <c r="H193" s="8">
        <v>100.75675675675674</v>
      </c>
      <c r="I193" s="8">
        <v>1193</v>
      </c>
      <c r="J193" s="8">
        <v>1211</v>
      </c>
      <c r="K193" s="8">
        <v>101.50880134115674</v>
      </c>
    </row>
    <row r="194" spans="1:11" ht="18" customHeight="1" x14ac:dyDescent="0.25">
      <c r="A194" s="21"/>
      <c r="B194" s="18" t="s">
        <v>18</v>
      </c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8" customHeight="1" x14ac:dyDescent="0.25">
      <c r="A195" s="21">
        <v>5</v>
      </c>
      <c r="B195" s="17" t="s">
        <v>160</v>
      </c>
      <c r="C195" s="8">
        <v>2607</v>
      </c>
      <c r="D195" s="8">
        <v>2648</v>
      </c>
      <c r="E195" s="8">
        <v>101.57268891446107</v>
      </c>
      <c r="F195" s="8">
        <v>15967</v>
      </c>
      <c r="G195" s="8">
        <v>16656</v>
      </c>
      <c r="H195" s="8">
        <v>104.31514999686856</v>
      </c>
      <c r="I195" s="8">
        <v>2607</v>
      </c>
      <c r="J195" s="8">
        <v>2679</v>
      </c>
      <c r="K195" s="8">
        <v>102.76179516685846</v>
      </c>
    </row>
    <row r="196" spans="1:11" ht="18" customHeight="1" x14ac:dyDescent="0.25">
      <c r="A196" s="21">
        <v>6</v>
      </c>
      <c r="B196" s="17" t="s">
        <v>161</v>
      </c>
      <c r="C196" s="8">
        <v>2643</v>
      </c>
      <c r="D196" s="8">
        <v>2451</v>
      </c>
      <c r="E196" s="8">
        <v>92.735527809307598</v>
      </c>
      <c r="F196" s="8">
        <v>11169</v>
      </c>
      <c r="G196" s="8">
        <v>11909</v>
      </c>
      <c r="H196" s="8">
        <v>106.6254812427254</v>
      </c>
      <c r="I196" s="8">
        <v>10255</v>
      </c>
      <c r="J196" s="8">
        <v>10700</v>
      </c>
      <c r="K196" s="8">
        <v>104.33934666016577</v>
      </c>
    </row>
    <row r="197" spans="1:11" ht="18" customHeight="1" x14ac:dyDescent="0.25">
      <c r="A197" s="21">
        <v>7</v>
      </c>
      <c r="B197" s="17" t="s">
        <v>162</v>
      </c>
      <c r="C197" s="8">
        <v>3045</v>
      </c>
      <c r="D197" s="8">
        <v>3086.5</v>
      </c>
      <c r="E197" s="8">
        <v>101.36288998357963</v>
      </c>
      <c r="F197" s="8">
        <v>13328</v>
      </c>
      <c r="G197" s="8">
        <v>13855</v>
      </c>
      <c r="H197" s="8">
        <v>103.95408163265304</v>
      </c>
      <c r="I197" s="8">
        <v>5661</v>
      </c>
      <c r="J197" s="8">
        <v>5912</v>
      </c>
      <c r="K197" s="8">
        <v>104.43384561031618</v>
      </c>
    </row>
    <row r="198" spans="1:11" ht="18" customHeight="1" x14ac:dyDescent="0.25">
      <c r="A198" s="21">
        <v>8</v>
      </c>
      <c r="B198" s="17" t="s">
        <v>163</v>
      </c>
      <c r="C198" s="8">
        <v>2085</v>
      </c>
      <c r="D198" s="8">
        <v>2092</v>
      </c>
      <c r="E198" s="8">
        <v>100.33573141486811</v>
      </c>
      <c r="F198" s="8">
        <v>14967</v>
      </c>
      <c r="G198" s="8">
        <v>15418</v>
      </c>
      <c r="H198" s="8">
        <v>103.01329591768558</v>
      </c>
      <c r="I198" s="8">
        <v>3758</v>
      </c>
      <c r="J198" s="8">
        <v>3834</v>
      </c>
      <c r="K198" s="8">
        <v>102.0223523150612</v>
      </c>
    </row>
    <row r="199" spans="1:11" ht="18" customHeight="1" x14ac:dyDescent="0.25">
      <c r="A199" s="21">
        <v>9</v>
      </c>
      <c r="B199" s="17" t="s">
        <v>164</v>
      </c>
      <c r="C199" s="8">
        <v>2211</v>
      </c>
      <c r="D199" s="8">
        <v>2226</v>
      </c>
      <c r="E199" s="8">
        <v>100.67842605156039</v>
      </c>
      <c r="F199" s="8">
        <v>16783</v>
      </c>
      <c r="G199" s="8">
        <v>17468</v>
      </c>
      <c r="H199" s="8">
        <v>104.08151105285111</v>
      </c>
      <c r="I199" s="8">
        <v>12708</v>
      </c>
      <c r="J199" s="8">
        <v>13943</v>
      </c>
      <c r="K199" s="8">
        <v>109.71828769279195</v>
      </c>
    </row>
    <row r="200" spans="1:11" ht="18" customHeight="1" x14ac:dyDescent="0.25">
      <c r="A200" s="21">
        <v>10</v>
      </c>
      <c r="B200" s="17" t="s">
        <v>165</v>
      </c>
      <c r="C200" s="8">
        <v>2231</v>
      </c>
      <c r="D200" s="8">
        <v>2232</v>
      </c>
      <c r="E200" s="8">
        <v>100.04482294935006</v>
      </c>
      <c r="F200" s="8">
        <v>14846</v>
      </c>
      <c r="G200" s="8">
        <v>15417</v>
      </c>
      <c r="H200" s="8">
        <v>103.84615384615385</v>
      </c>
      <c r="I200" s="8">
        <v>4601</v>
      </c>
      <c r="J200" s="8">
        <v>4664</v>
      </c>
      <c r="K200" s="8">
        <v>101.36926755053248</v>
      </c>
    </row>
    <row r="201" spans="1:11" ht="18" customHeight="1" x14ac:dyDescent="0.25">
      <c r="A201" s="21">
        <v>11</v>
      </c>
      <c r="B201" s="17" t="s">
        <v>166</v>
      </c>
      <c r="C201" s="8">
        <v>1989</v>
      </c>
      <c r="D201" s="8">
        <v>1886</v>
      </c>
      <c r="E201" s="8">
        <v>94.821518350930106</v>
      </c>
      <c r="F201" s="8">
        <v>13024</v>
      </c>
      <c r="G201" s="8">
        <v>12839</v>
      </c>
      <c r="H201" s="8">
        <v>98.579545454545453</v>
      </c>
      <c r="I201" s="8">
        <v>4621</v>
      </c>
      <c r="J201" s="8">
        <v>4440</v>
      </c>
      <c r="K201" s="8">
        <v>96.083098896342776</v>
      </c>
    </row>
    <row r="202" spans="1:11" ht="18" customHeight="1" x14ac:dyDescent="0.25">
      <c r="A202" s="21">
        <v>12</v>
      </c>
      <c r="B202" s="17" t="s">
        <v>167</v>
      </c>
      <c r="C202" s="8">
        <v>1773</v>
      </c>
      <c r="D202" s="8">
        <v>1780</v>
      </c>
      <c r="E202" s="8">
        <v>100.39481105470954</v>
      </c>
      <c r="F202" s="8">
        <v>11976</v>
      </c>
      <c r="G202" s="8">
        <v>12451</v>
      </c>
      <c r="H202" s="8">
        <v>103.96626586506346</v>
      </c>
      <c r="I202" s="8">
        <v>3748</v>
      </c>
      <c r="J202" s="8">
        <v>3993</v>
      </c>
      <c r="K202" s="8">
        <v>106.53681963713981</v>
      </c>
    </row>
    <row r="203" spans="1:11" ht="18" customHeight="1" x14ac:dyDescent="0.25">
      <c r="A203" s="21">
        <v>13</v>
      </c>
      <c r="B203" s="17" t="s">
        <v>168</v>
      </c>
      <c r="C203" s="8">
        <v>552</v>
      </c>
      <c r="D203" s="8">
        <v>553</v>
      </c>
      <c r="E203" s="8">
        <v>100.18115942028984</v>
      </c>
      <c r="F203" s="8">
        <v>7206</v>
      </c>
      <c r="G203" s="8">
        <v>7395</v>
      </c>
      <c r="H203" s="8">
        <v>102.62281432139883</v>
      </c>
      <c r="I203" s="8">
        <v>1767</v>
      </c>
      <c r="J203" s="8">
        <v>1785</v>
      </c>
      <c r="K203" s="8">
        <v>101.01867572156198</v>
      </c>
    </row>
    <row r="204" spans="1:11" ht="18" customHeight="1" x14ac:dyDescent="0.25">
      <c r="A204" s="21">
        <v>14</v>
      </c>
      <c r="B204" s="17" t="s">
        <v>169</v>
      </c>
      <c r="C204" s="8">
        <v>1346</v>
      </c>
      <c r="D204" s="8">
        <v>1361</v>
      </c>
      <c r="E204" s="8">
        <v>101.11441307578008</v>
      </c>
      <c r="F204" s="8">
        <v>9240</v>
      </c>
      <c r="G204" s="8">
        <v>9663</v>
      </c>
      <c r="H204" s="8">
        <v>104.57792207792207</v>
      </c>
      <c r="I204" s="8">
        <v>3256</v>
      </c>
      <c r="J204" s="8">
        <v>3357</v>
      </c>
      <c r="K204" s="8">
        <v>103.1019656019656</v>
      </c>
    </row>
    <row r="205" spans="1:11" ht="18" customHeight="1" x14ac:dyDescent="0.25">
      <c r="A205" s="21">
        <v>15</v>
      </c>
      <c r="B205" s="17" t="s">
        <v>170</v>
      </c>
      <c r="C205" s="8">
        <v>2412</v>
      </c>
      <c r="D205" s="8">
        <v>2426</v>
      </c>
      <c r="E205" s="8">
        <v>100.5804311774461</v>
      </c>
      <c r="F205" s="8">
        <v>15060</v>
      </c>
      <c r="G205" s="8">
        <v>15893</v>
      </c>
      <c r="H205" s="8">
        <v>105.53120849933599</v>
      </c>
      <c r="I205" s="8">
        <v>5967</v>
      </c>
      <c r="J205" s="8">
        <v>6442</v>
      </c>
      <c r="K205" s="8">
        <v>107.96044913691973</v>
      </c>
    </row>
    <row r="206" spans="1:11" ht="18" customHeight="1" x14ac:dyDescent="0.25">
      <c r="A206" s="21">
        <v>16</v>
      </c>
      <c r="B206" s="17" t="s">
        <v>171</v>
      </c>
      <c r="C206" s="8">
        <v>5606</v>
      </c>
      <c r="D206" s="8">
        <v>7854</v>
      </c>
      <c r="E206" s="8">
        <v>140.0998929718159</v>
      </c>
      <c r="F206" s="8">
        <v>18412</v>
      </c>
      <c r="G206" s="8">
        <v>19227</v>
      </c>
      <c r="H206" s="8">
        <v>104.42646100369323</v>
      </c>
      <c r="I206" s="8">
        <v>4866</v>
      </c>
      <c r="J206" s="8">
        <v>5043</v>
      </c>
      <c r="K206" s="8">
        <v>103.63748458692972</v>
      </c>
    </row>
    <row r="207" spans="1:11" ht="18" customHeight="1" x14ac:dyDescent="0.25">
      <c r="A207" s="21">
        <v>17</v>
      </c>
      <c r="B207" s="17" t="s">
        <v>172</v>
      </c>
      <c r="C207" s="8">
        <v>1721</v>
      </c>
      <c r="D207" s="8">
        <v>1738</v>
      </c>
      <c r="E207" s="8">
        <v>100.98779779198142</v>
      </c>
      <c r="F207" s="8">
        <v>13151</v>
      </c>
      <c r="G207" s="8">
        <v>13622</v>
      </c>
      <c r="H207" s="8">
        <v>103.58147669378755</v>
      </c>
      <c r="I207" s="8">
        <v>8348</v>
      </c>
      <c r="J207" s="8">
        <v>8468</v>
      </c>
      <c r="K207" s="8">
        <v>101.43747005270724</v>
      </c>
    </row>
    <row r="208" spans="1:11" ht="18" customHeight="1" x14ac:dyDescent="0.25">
      <c r="A208" s="21">
        <v>18</v>
      </c>
      <c r="B208" s="17" t="s">
        <v>173</v>
      </c>
      <c r="C208" s="8">
        <v>1381</v>
      </c>
      <c r="D208" s="8">
        <v>1387</v>
      </c>
      <c r="E208" s="8">
        <v>100.43446777697321</v>
      </c>
      <c r="F208" s="8">
        <v>10961</v>
      </c>
      <c r="G208" s="8">
        <v>11534</v>
      </c>
      <c r="H208" s="8">
        <v>105.2276252166773</v>
      </c>
      <c r="I208" s="8">
        <v>2713</v>
      </c>
      <c r="J208" s="8">
        <v>2765</v>
      </c>
      <c r="K208" s="8">
        <v>101.9166973829709</v>
      </c>
    </row>
    <row r="209" spans="1:11" ht="18" customHeight="1" x14ac:dyDescent="0.25">
      <c r="A209" s="21">
        <v>19</v>
      </c>
      <c r="B209" s="17" t="s">
        <v>174</v>
      </c>
      <c r="C209" s="8">
        <v>914</v>
      </c>
      <c r="D209" s="8">
        <v>925</v>
      </c>
      <c r="E209" s="8">
        <v>101.20350109409191</v>
      </c>
      <c r="F209" s="8">
        <v>7370</v>
      </c>
      <c r="G209" s="8">
        <v>7649</v>
      </c>
      <c r="H209" s="8">
        <v>103.78561736770693</v>
      </c>
      <c r="I209" s="8">
        <v>2574</v>
      </c>
      <c r="J209" s="8">
        <v>2635</v>
      </c>
      <c r="K209" s="8">
        <v>102.36985236985237</v>
      </c>
    </row>
    <row r="210" spans="1:11" s="2" customFormat="1" ht="18" customHeight="1" x14ac:dyDescent="0.25">
      <c r="A210" s="23"/>
      <c r="B210" s="19" t="s">
        <v>180</v>
      </c>
      <c r="C210" s="7">
        <f>SUM(C211:C224)</f>
        <v>38168</v>
      </c>
      <c r="D210" s="7">
        <f t="shared" ref="D210" si="36">SUM(D211:D224)</f>
        <v>38597</v>
      </c>
      <c r="E210" s="9">
        <f>+D210/C210*100</f>
        <v>101.12397820163488</v>
      </c>
      <c r="F210" s="7">
        <f>SUM(F211:F224)</f>
        <v>206951</v>
      </c>
      <c r="G210" s="7">
        <f t="shared" ref="G210" si="37">SUM(G211:G224)</f>
        <v>210806</v>
      </c>
      <c r="H210" s="9">
        <f>+G210/F210*100</f>
        <v>101.86275978371692</v>
      </c>
      <c r="I210" s="7">
        <f>SUM(I211:I224)</f>
        <v>109082</v>
      </c>
      <c r="J210" s="7">
        <f t="shared" ref="J210" si="38">SUM(J211:J224)</f>
        <v>100922</v>
      </c>
      <c r="K210" s="9">
        <f>+J210/I210*100</f>
        <v>92.519389083441823</v>
      </c>
    </row>
    <row r="211" spans="1:11" ht="18" customHeight="1" x14ac:dyDescent="0.25">
      <c r="A211" s="21">
        <v>1</v>
      </c>
      <c r="B211" s="17" t="s">
        <v>192</v>
      </c>
      <c r="C211" s="8">
        <v>2442</v>
      </c>
      <c r="D211" s="8">
        <v>2472</v>
      </c>
      <c r="E211" s="8">
        <v>101.22850122850122</v>
      </c>
      <c r="F211" s="8">
        <v>1652</v>
      </c>
      <c r="G211" s="8">
        <v>1746</v>
      </c>
      <c r="H211" s="8">
        <v>105.69007263922518</v>
      </c>
      <c r="I211" s="8">
        <v>582</v>
      </c>
      <c r="J211" s="8">
        <v>583</v>
      </c>
      <c r="K211" s="8">
        <v>100.17182130584192</v>
      </c>
    </row>
    <row r="212" spans="1:11" ht="18" customHeight="1" x14ac:dyDescent="0.25">
      <c r="A212" s="21">
        <v>2</v>
      </c>
      <c r="B212" s="17" t="s">
        <v>193</v>
      </c>
      <c r="C212" s="8">
        <v>98</v>
      </c>
      <c r="D212" s="8">
        <v>108</v>
      </c>
      <c r="E212" s="8">
        <v>110.20408163265304</v>
      </c>
      <c r="F212" s="8">
        <v>1921</v>
      </c>
      <c r="G212" s="8">
        <v>1922</v>
      </c>
      <c r="H212" s="8">
        <v>100.05205622071838</v>
      </c>
      <c r="I212" s="8">
        <v>668</v>
      </c>
      <c r="J212" s="8">
        <v>681</v>
      </c>
      <c r="K212" s="8">
        <v>101.94610778443113</v>
      </c>
    </row>
    <row r="213" spans="1:11" ht="18" customHeight="1" x14ac:dyDescent="0.25">
      <c r="A213" s="21"/>
      <c r="B213" s="18" t="s">
        <v>18</v>
      </c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8" customHeight="1" x14ac:dyDescent="0.25">
      <c r="A214" s="21">
        <v>3</v>
      </c>
      <c r="B214" s="17" t="s">
        <v>181</v>
      </c>
      <c r="C214" s="8">
        <v>3440</v>
      </c>
      <c r="D214" s="8">
        <v>3447</v>
      </c>
      <c r="E214" s="8">
        <v>100.20348837209303</v>
      </c>
      <c r="F214" s="8">
        <v>15030</v>
      </c>
      <c r="G214" s="8">
        <v>15316</v>
      </c>
      <c r="H214" s="8">
        <v>101.90286094477712</v>
      </c>
      <c r="I214" s="8">
        <v>8522</v>
      </c>
      <c r="J214" s="8">
        <v>7220</v>
      </c>
      <c r="K214" s="8">
        <v>84.721896268481572</v>
      </c>
    </row>
    <row r="215" spans="1:11" ht="18" customHeight="1" x14ac:dyDescent="0.25">
      <c r="A215" s="21">
        <v>4</v>
      </c>
      <c r="B215" s="17" t="s">
        <v>182</v>
      </c>
      <c r="C215" s="8">
        <v>4055</v>
      </c>
      <c r="D215" s="8">
        <v>4070</v>
      </c>
      <c r="E215" s="8">
        <v>100.36991368680641</v>
      </c>
      <c r="F215" s="8">
        <v>22427</v>
      </c>
      <c r="G215" s="8">
        <v>23256</v>
      </c>
      <c r="H215" s="8">
        <v>103.69643733000402</v>
      </c>
      <c r="I215" s="8">
        <v>5797</v>
      </c>
      <c r="J215" s="8">
        <v>5881</v>
      </c>
      <c r="K215" s="8">
        <v>101.44902535794375</v>
      </c>
    </row>
    <row r="216" spans="1:11" ht="18" customHeight="1" x14ac:dyDescent="0.25">
      <c r="A216" s="21">
        <v>5</v>
      </c>
      <c r="B216" s="17" t="s">
        <v>183</v>
      </c>
      <c r="C216" s="8">
        <v>3311</v>
      </c>
      <c r="D216" s="8">
        <v>3387</v>
      </c>
      <c r="E216" s="8">
        <v>102.29537903956509</v>
      </c>
      <c r="F216" s="8">
        <v>21077</v>
      </c>
      <c r="G216" s="8">
        <v>21535</v>
      </c>
      <c r="H216" s="8">
        <v>102.17298477012858</v>
      </c>
      <c r="I216" s="8">
        <v>5611</v>
      </c>
      <c r="J216" s="8">
        <v>5742</v>
      </c>
      <c r="K216" s="8">
        <v>102.33469969702371</v>
      </c>
    </row>
    <row r="217" spans="1:11" ht="18" customHeight="1" x14ac:dyDescent="0.25">
      <c r="A217" s="21">
        <v>6</v>
      </c>
      <c r="B217" s="17" t="s">
        <v>184</v>
      </c>
      <c r="C217" s="8">
        <v>4194</v>
      </c>
      <c r="D217" s="8">
        <v>4238</v>
      </c>
      <c r="E217" s="8">
        <v>101.0491177873152</v>
      </c>
      <c r="F217" s="8">
        <v>25702</v>
      </c>
      <c r="G217" s="8">
        <v>25939</v>
      </c>
      <c r="H217" s="8">
        <v>100.92210722900941</v>
      </c>
      <c r="I217" s="8">
        <v>20357</v>
      </c>
      <c r="J217" s="8">
        <v>19966</v>
      </c>
      <c r="K217" s="8">
        <v>98.079284766910646</v>
      </c>
    </row>
    <row r="218" spans="1:11" ht="18" customHeight="1" x14ac:dyDescent="0.25">
      <c r="A218" s="21">
        <v>7</v>
      </c>
      <c r="B218" s="17" t="s">
        <v>185</v>
      </c>
      <c r="C218" s="8">
        <v>2542</v>
      </c>
      <c r="D218" s="8">
        <v>2556</v>
      </c>
      <c r="E218" s="8">
        <v>100.55074744295831</v>
      </c>
      <c r="F218" s="8">
        <v>25747</v>
      </c>
      <c r="G218" s="8">
        <v>25853</v>
      </c>
      <c r="H218" s="8">
        <v>100.41169845030488</v>
      </c>
      <c r="I218" s="8">
        <v>4230</v>
      </c>
      <c r="J218" s="8">
        <v>5764</v>
      </c>
      <c r="K218" s="8">
        <v>136.26477541371159</v>
      </c>
    </row>
    <row r="219" spans="1:11" ht="18" customHeight="1" x14ac:dyDescent="0.25">
      <c r="A219" s="21">
        <v>8</v>
      </c>
      <c r="B219" s="17" t="s">
        <v>186</v>
      </c>
      <c r="C219" s="8">
        <v>1121</v>
      </c>
      <c r="D219" s="8">
        <v>1131</v>
      </c>
      <c r="E219" s="8">
        <v>100.89206066012488</v>
      </c>
      <c r="F219" s="8">
        <v>3261</v>
      </c>
      <c r="G219" s="8">
        <v>3290</v>
      </c>
      <c r="H219" s="8">
        <v>100.88929776142288</v>
      </c>
      <c r="I219" s="8">
        <v>2147</v>
      </c>
      <c r="J219" s="8">
        <v>2170</v>
      </c>
      <c r="K219" s="8">
        <v>101.07126222636236</v>
      </c>
    </row>
    <row r="220" spans="1:11" ht="18" customHeight="1" x14ac:dyDescent="0.25">
      <c r="A220" s="21">
        <v>9</v>
      </c>
      <c r="B220" s="17" t="s">
        <v>187</v>
      </c>
      <c r="C220" s="8">
        <v>3572</v>
      </c>
      <c r="D220" s="8">
        <v>3670</v>
      </c>
      <c r="E220" s="8">
        <v>102.74356103023517</v>
      </c>
      <c r="F220" s="8">
        <v>22561</v>
      </c>
      <c r="G220" s="8">
        <v>22869</v>
      </c>
      <c r="H220" s="8">
        <v>101.36518771331058</v>
      </c>
      <c r="I220" s="8">
        <v>23607</v>
      </c>
      <c r="J220" s="8">
        <v>16450</v>
      </c>
      <c r="K220" s="8">
        <v>69.682721226754779</v>
      </c>
    </row>
    <row r="221" spans="1:11" ht="18" customHeight="1" x14ac:dyDescent="0.25">
      <c r="A221" s="21">
        <v>10</v>
      </c>
      <c r="B221" s="17" t="s">
        <v>188</v>
      </c>
      <c r="C221" s="8">
        <v>4059</v>
      </c>
      <c r="D221" s="8">
        <v>4132</v>
      </c>
      <c r="E221" s="8">
        <v>101.79847253017984</v>
      </c>
      <c r="F221" s="8">
        <v>18675</v>
      </c>
      <c r="G221" s="8">
        <v>19521</v>
      </c>
      <c r="H221" s="8">
        <v>104.53012048192771</v>
      </c>
      <c r="I221" s="8">
        <v>19225</v>
      </c>
      <c r="J221" s="8">
        <v>18658</v>
      </c>
      <c r="K221" s="8">
        <v>97.050715214564363</v>
      </c>
    </row>
    <row r="222" spans="1:11" ht="18" customHeight="1" x14ac:dyDescent="0.25">
      <c r="A222" s="21">
        <v>11</v>
      </c>
      <c r="B222" s="17" t="s">
        <v>189</v>
      </c>
      <c r="C222" s="8">
        <v>4062</v>
      </c>
      <c r="D222" s="8">
        <v>4062</v>
      </c>
      <c r="E222" s="8">
        <v>100</v>
      </c>
      <c r="F222" s="8">
        <v>18847</v>
      </c>
      <c r="G222" s="8">
        <v>18922</v>
      </c>
      <c r="H222" s="8">
        <v>100.39794131692045</v>
      </c>
      <c r="I222" s="8">
        <v>6377</v>
      </c>
      <c r="J222" s="8">
        <v>6463</v>
      </c>
      <c r="K222" s="8">
        <v>101.34859651873921</v>
      </c>
    </row>
    <row r="223" spans="1:11" ht="18" customHeight="1" x14ac:dyDescent="0.25">
      <c r="A223" s="21">
        <v>12</v>
      </c>
      <c r="B223" s="17" t="s">
        <v>190</v>
      </c>
      <c r="C223" s="8">
        <v>2933</v>
      </c>
      <c r="D223" s="8">
        <v>2974</v>
      </c>
      <c r="E223" s="8">
        <v>101.39788612342311</v>
      </c>
      <c r="F223" s="8">
        <v>17351</v>
      </c>
      <c r="G223" s="8">
        <v>17572</v>
      </c>
      <c r="H223" s="8">
        <v>101.27370180393061</v>
      </c>
      <c r="I223" s="8">
        <v>6753</v>
      </c>
      <c r="J223" s="8">
        <v>5250</v>
      </c>
      <c r="K223" s="8">
        <v>77.74322523322968</v>
      </c>
    </row>
    <row r="224" spans="1:11" ht="18" customHeight="1" x14ac:dyDescent="0.25">
      <c r="A224" s="21">
        <v>13</v>
      </c>
      <c r="B224" s="17" t="s">
        <v>191</v>
      </c>
      <c r="C224" s="8">
        <v>2339</v>
      </c>
      <c r="D224" s="8">
        <v>2350</v>
      </c>
      <c r="E224" s="8">
        <v>100.47028644719967</v>
      </c>
      <c r="F224" s="8">
        <v>12700</v>
      </c>
      <c r="G224" s="8">
        <v>13065</v>
      </c>
      <c r="H224" s="8">
        <v>102.8740157480315</v>
      </c>
      <c r="I224" s="8">
        <v>5206</v>
      </c>
      <c r="J224" s="8">
        <v>6094</v>
      </c>
      <c r="K224" s="8">
        <v>117.05724164425664</v>
      </c>
    </row>
    <row r="226" spans="2:2" x14ac:dyDescent="0.25">
      <c r="B226" s="12" t="s">
        <v>212</v>
      </c>
    </row>
  </sheetData>
  <mergeCells count="6">
    <mergeCell ref="I3:K3"/>
    <mergeCell ref="B3:B4"/>
    <mergeCell ref="A3:A4"/>
    <mergeCell ref="A1:K1"/>
    <mergeCell ref="C3:E3"/>
    <mergeCell ref="F3:H3"/>
  </mergeCells>
  <conditionalFormatting sqref="B5:B6 B8:B23">
    <cfRule type="cellIs" dxfId="0" priority="15" operator="lessThan">
      <formula>0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chorak chorvachilik</vt:lpstr>
      <vt:lpstr>'I chorak chorvachilik'!Заголовки_для_печати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cp:lastPrinted>2022-05-23T04:07:14Z</cp:lastPrinted>
  <dcterms:created xsi:type="dcterms:W3CDTF">2022-03-18T14:42:06Z</dcterms:created>
  <dcterms:modified xsi:type="dcterms:W3CDTF">2022-05-23T04:08:10Z</dcterms:modified>
</cp:coreProperties>
</file>