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2 йил\Ҳисобот 2022 йил\2022 йил 1-чорак\"/>
    </mc:Choice>
  </mc:AlternateContent>
  <bookViews>
    <workbookView xWindow="0" yWindow="0" windowWidth="28800" windowHeight="12330" activeTab="4"/>
  </bookViews>
  <sheets>
    <sheet name="Лист1" sheetId="2" r:id="rId1"/>
    <sheet name="Лист2 " sheetId="5" r:id="rId2"/>
    <sheet name="Лист (3)" sheetId="6" r:id="rId3"/>
    <sheet name="Лист (4)" sheetId="7" r:id="rId4"/>
    <sheet name="Лист (5)" sheetId="8" r:id="rId5"/>
    <sheet name="Лист (6)" sheetId="9" r:id="rId6"/>
    <sheet name="Лист (7)" sheetId="10" r:id="rId7"/>
  </sheets>
  <definedNames>
    <definedName name="_xlnm.Print_Area" localSheetId="2">'Лист (3)'!$A$1:$W$32</definedName>
    <definedName name="_xlnm.Print_Area" localSheetId="3">'Лист (4)'!$A$1:$AH$17</definedName>
    <definedName name="_xlnm.Print_Area" localSheetId="4">'Лист (5)'!$A$1:$T$27</definedName>
    <definedName name="_xlnm.Print_Area" localSheetId="5">'Лист (6)'!$A$1:$P$18</definedName>
    <definedName name="_xlnm.Print_Area" localSheetId="6">'Лист (7)'!$A$1:$N$22</definedName>
    <definedName name="_xlnm.Print_Area" localSheetId="0">Лист1!$A$1:$J$17</definedName>
    <definedName name="_xlnm.Print_Area" localSheetId="1">'Лист2 '!$A$1:$Q$28</definedName>
  </definedNames>
  <calcPr calcId="162913"/>
</workbook>
</file>

<file path=xl/calcChain.xml><?xml version="1.0" encoding="utf-8"?>
<calcChain xmlns="http://schemas.openxmlformats.org/spreadsheetml/2006/main">
  <c r="C16" i="7" l="1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U16" i="7"/>
  <c r="V16" i="7"/>
  <c r="W16" i="7"/>
  <c r="X16" i="7"/>
  <c r="Y16" i="7"/>
  <c r="Z16" i="7"/>
  <c r="AA16" i="7"/>
  <c r="AB16" i="7"/>
  <c r="AC16" i="7"/>
  <c r="AD16" i="7"/>
  <c r="AE16" i="7"/>
  <c r="AF16" i="7"/>
  <c r="AG16" i="7"/>
  <c r="M27" i="6"/>
  <c r="R26" i="8"/>
  <c r="P26" i="8"/>
  <c r="N26" i="8"/>
  <c r="L26" i="8"/>
  <c r="J26" i="8"/>
  <c r="H26" i="8"/>
  <c r="F26" i="8"/>
  <c r="D26" i="8"/>
  <c r="U27" i="6"/>
  <c r="S27" i="6"/>
  <c r="R27" i="6"/>
  <c r="Q27" i="6"/>
  <c r="P27" i="6"/>
  <c r="O27" i="6"/>
  <c r="K27" i="6"/>
  <c r="J27" i="6"/>
  <c r="I27" i="6"/>
  <c r="H27" i="6"/>
  <c r="F27" i="6"/>
  <c r="D27" i="6"/>
  <c r="N21" i="5"/>
  <c r="M21" i="5"/>
  <c r="L21" i="5"/>
  <c r="K21" i="5"/>
  <c r="J21" i="5"/>
  <c r="H21" i="5"/>
  <c r="F21" i="5"/>
  <c r="D21" i="5"/>
  <c r="J14" i="2"/>
  <c r="H14" i="2"/>
  <c r="F14" i="2"/>
  <c r="D14" i="2"/>
  <c r="S26" i="8" l="1"/>
  <c r="Q26" i="8"/>
  <c r="O26" i="8"/>
  <c r="M26" i="8"/>
  <c r="K26" i="8"/>
  <c r="I26" i="8"/>
  <c r="G26" i="8"/>
  <c r="E26" i="8"/>
  <c r="C26" i="8"/>
  <c r="V27" i="6"/>
  <c r="T27" i="6"/>
  <c r="G27" i="6"/>
  <c r="E27" i="6"/>
  <c r="C27" i="6"/>
  <c r="I21" i="5"/>
  <c r="G21" i="5"/>
  <c r="E21" i="5"/>
  <c r="C21" i="5"/>
</calcChain>
</file>

<file path=xl/sharedStrings.xml><?xml version="1.0" encoding="utf-8"?>
<sst xmlns="http://schemas.openxmlformats.org/spreadsheetml/2006/main" count="292" uniqueCount="128">
  <si>
    <t>№</t>
  </si>
  <si>
    <t xml:space="preserve">жами </t>
  </si>
  <si>
    <t>М А Ъ Л У М О Т</t>
  </si>
  <si>
    <t>Жами мурожаатлар</t>
  </si>
  <si>
    <t xml:space="preserve">Шу жумладан </t>
  </si>
  <si>
    <t>Вазир ва вазир ўринбосарлари</t>
  </si>
  <si>
    <t xml:space="preserve">Мурожаатлар шакллари </t>
  </si>
  <si>
    <t xml:space="preserve">Ёзма мурожаатлар </t>
  </si>
  <si>
    <t>Электрон мурожаатлар</t>
  </si>
  <si>
    <t>жами</t>
  </si>
  <si>
    <t>1-жадвал</t>
  </si>
  <si>
    <t xml:space="preserve">Мурожаатларда кўтарилган масалалар </t>
  </si>
  <si>
    <t>Шахсий ва сайёр қабуллар                  (Оғзаки мурожаатлар)</t>
  </si>
  <si>
    <t>Назоратга олинганлар</t>
  </si>
  <si>
    <t>Мурожаатлар шакллари</t>
  </si>
  <si>
    <t>Жумладан</t>
  </si>
  <si>
    <t>Чоралар кўрилди</t>
  </si>
  <si>
    <t>тушунтирилди</t>
  </si>
  <si>
    <t>рад этилди</t>
  </si>
  <si>
    <t>кўриб чиқилмоқда</t>
  </si>
  <si>
    <t>такрорийлар</t>
  </si>
  <si>
    <t>муддати бузилганлар</t>
  </si>
  <si>
    <t>2-жадвал</t>
  </si>
  <si>
    <t>Маълумот</t>
  </si>
  <si>
    <t xml:space="preserve">жами мурожаатлар </t>
  </si>
  <si>
    <t>Андижон</t>
  </si>
  <si>
    <t>Бухоро</t>
  </si>
  <si>
    <t>жами мурожаатлар сони</t>
  </si>
  <si>
    <t xml:space="preserve">Мурожаат этувчилар тоифаси </t>
  </si>
  <si>
    <t>Жисмоний шахслар</t>
  </si>
  <si>
    <t>Юридик шахслар</t>
  </si>
  <si>
    <t>Шу жумладан</t>
  </si>
  <si>
    <t xml:space="preserve">Электрон мурожаатлар </t>
  </si>
  <si>
    <t xml:space="preserve">Оғзаки мурожаатлар </t>
  </si>
  <si>
    <t xml:space="preserve">раҳбарларнинг </t>
  </si>
  <si>
    <t xml:space="preserve">шахсий қабули </t>
  </si>
  <si>
    <t>сайёр қабули</t>
  </si>
  <si>
    <t>ишонч телефони</t>
  </si>
  <si>
    <t>вазирлик аппаратида кўрилган</t>
  </si>
  <si>
    <t>ҳудудий идораларга юборилган</t>
  </si>
  <si>
    <t>тегишли идоралар ва ҳокимиятларга юборилган</t>
  </si>
  <si>
    <t>Вазирлар Маҳкамасидан келган</t>
  </si>
  <si>
    <t xml:space="preserve">Ўтказилган сайёр қабуллар сони </t>
  </si>
  <si>
    <t xml:space="preserve">Вилоятлар </t>
  </si>
  <si>
    <t>Ёзма мурож аатлар</t>
  </si>
  <si>
    <t>Қорақалпоғистон Республикаси</t>
  </si>
  <si>
    <t>Жиззах</t>
  </si>
  <si>
    <t>Қашқадарё</t>
  </si>
  <si>
    <t>Навоий</t>
  </si>
  <si>
    <t>Наманган</t>
  </si>
  <si>
    <t>Самарқанд</t>
  </si>
  <si>
    <t>Сирдарё</t>
  </si>
  <si>
    <t>Сурхондарё</t>
  </si>
  <si>
    <t xml:space="preserve">Тошкент </t>
  </si>
  <si>
    <t>Фарғона</t>
  </si>
  <si>
    <t>Хоразм</t>
  </si>
  <si>
    <t>Тошкент ш.</t>
  </si>
  <si>
    <t>Бошқа ҳудуддан</t>
  </si>
  <si>
    <t>3-жадвал</t>
  </si>
  <si>
    <t>4-жадвал</t>
  </si>
  <si>
    <t>Мурожаатларда кўтарилган масалалар</t>
  </si>
  <si>
    <t>Жисмоний шахслар бўйича</t>
  </si>
  <si>
    <t>мурожаатлар сони</t>
  </si>
  <si>
    <t>шу жумладан</t>
  </si>
  <si>
    <t>ариза</t>
  </si>
  <si>
    <t>шикоят</t>
  </si>
  <si>
    <t>таклиф</t>
  </si>
  <si>
    <t>Юридик шахслар бўйича</t>
  </si>
  <si>
    <t>Халқ қабулхоналари орқали келиб тушган мурожаатлар</t>
  </si>
  <si>
    <t>қаноатлантирилган</t>
  </si>
  <si>
    <t>тушунтириш берилган</t>
  </si>
  <si>
    <t>тегишлилиги бўйича юборилган</t>
  </si>
  <si>
    <t>кўрмасдан қолдирилган ёки аноним деб топилган</t>
  </si>
  <si>
    <t>муддати  бузилган</t>
  </si>
  <si>
    <t>Интизомий жавобгарлик</t>
  </si>
  <si>
    <t>жарима</t>
  </si>
  <si>
    <t>хайфсан</t>
  </si>
  <si>
    <t>маъмурий жавобгарлик</t>
  </si>
  <si>
    <t>жиноий жавобгарлик</t>
  </si>
  <si>
    <t xml:space="preserve">Жавобгарлик турлари </t>
  </si>
  <si>
    <t xml:space="preserve">лавозимидан озод этиш </t>
  </si>
  <si>
    <t>5-жадвал</t>
  </si>
  <si>
    <t>6-жадвал</t>
  </si>
  <si>
    <t>7-жадвал</t>
  </si>
  <si>
    <t>Виртуал қабулхонаси орқали келиб тушган мурожаатлар</t>
  </si>
  <si>
    <t>Жами мурожаатлар сони</t>
  </si>
  <si>
    <t>рад этилган</t>
  </si>
  <si>
    <t>1.</t>
  </si>
  <si>
    <t>Ташкилот, корхона ва хўжаликлар раҳбарларининг фаолияти тўғрисида</t>
  </si>
  <si>
    <t>2.</t>
  </si>
  <si>
    <t xml:space="preserve">Фермер хўжаликлари фаолияти ҳақида </t>
  </si>
  <si>
    <t>3.</t>
  </si>
  <si>
    <t xml:space="preserve">Агроинфраструктура масалалари </t>
  </si>
  <si>
    <t>масъул ходим ларнинг қабули</t>
  </si>
  <si>
    <t>4.</t>
  </si>
  <si>
    <t>5.</t>
  </si>
  <si>
    <t>Агротехнология (чорвачилик, пахтачилик ва бошқа) масалалари</t>
  </si>
  <si>
    <t>6.</t>
  </si>
  <si>
    <t>7.</t>
  </si>
  <si>
    <t>Ижтимоий масалалар (уй-жой, иш ҳақи, моддий ёрдам)</t>
  </si>
  <si>
    <t>8.</t>
  </si>
  <si>
    <t>Бошқа сабаблар</t>
  </si>
  <si>
    <t>Жами:</t>
  </si>
  <si>
    <r>
      <t xml:space="preserve">Оғзаки мурожаатлар </t>
    </r>
    <r>
      <rPr>
        <i/>
        <sz val="11"/>
        <color theme="1"/>
        <rFont val="Times New Roman"/>
        <family val="1"/>
        <charset val="204"/>
      </rPr>
      <t>(шахсий қабул, сайёр қабул, масъул ходимлар қабули ва ишонч телефон)</t>
    </r>
  </si>
  <si>
    <t xml:space="preserve">2017 ва 2018 йилларда Қишлоқ ва сув хўжалиги вазирлигига жисмоний ва юридик шахслардан тушган ва назоратга олинган мурожаатларни кўриб чиқиш натижалари тўғрисида </t>
  </si>
  <si>
    <t xml:space="preserve">2017 ва 2018 йилларнинг биринчи ярим йиллигида Қишлоқ хўжалиги вазирлигининг раҳбарияти томонидан қабул қилинган жисмоний шахслар ва юридик шахслар вакиллари, кўриб чиқилган мурожаатлар тўғрисида маълумот       </t>
  </si>
  <si>
    <t>Қишлоқ хўжалигига инновацион технологияларни жорий этиш масалалари</t>
  </si>
  <si>
    <t>Инвестицияларни жалб этиш  масалалари</t>
  </si>
  <si>
    <t>Вазир Ж.А.Ходжаев</t>
  </si>
  <si>
    <t>Вазирнинг биринчи ўринбосари Ш.Ж.Тешаев</t>
  </si>
  <si>
    <t xml:space="preserve">Вазир ўринбосари К.А.Юлдашев </t>
  </si>
  <si>
    <t>Вазир ўринбосари Ш.Ш.Мирзаев</t>
  </si>
  <si>
    <t xml:space="preserve">Вазир ўринбосари А.М.Тўраев </t>
  </si>
  <si>
    <t>Вазир ўринбосари М.И.Рўзметов</t>
  </si>
  <si>
    <t>Вазир ўринбосари А.Д.Асамов</t>
  </si>
  <si>
    <t>2021 й</t>
  </si>
  <si>
    <t>2021 й.</t>
  </si>
  <si>
    <t xml:space="preserve"> </t>
  </si>
  <si>
    <t>2022 й</t>
  </si>
  <si>
    <t>2022 й.</t>
  </si>
  <si>
    <t xml:space="preserve">2022 йил I-чорак бўйича мурожаатларни кўриб чиқиш ҳолатлари </t>
  </si>
  <si>
    <t xml:space="preserve"> 2021 й</t>
  </si>
  <si>
    <t>2022 йил I-чоракда тушган мурожаатлар бўйича</t>
  </si>
  <si>
    <t xml:space="preserve">2021 ва 2022 йил I-чорагида Қишлоқ хўжалиги вазирлигига жисмоний ва юридик шахслардан тушган мурожаатларининг вилоятлар бўйича таққослама таҳлили тўғрисида </t>
  </si>
  <si>
    <t xml:space="preserve">2021 ва 2022 йил  I-чорагида Қишлоқ хўжалиги вазирлигига жисмоний ва юридик шахслардан тушган мурожаатларининг масалалар ва вилоятлар бўйича таққослама таҳлили тўғрисида </t>
  </si>
  <si>
    <t xml:space="preserve">2021 ва 2022 йил I-чорагида Қишлоқ хўжалиги вазирлигига жисмоний ва юридик шахслардан тушган мурожаатларининг турлари бўйича таққослама таҳлили тўғрисида </t>
  </si>
  <si>
    <t xml:space="preserve">2022 йилнинг I-чорагида Қишлоқ хўжалиги вазирлигига жисмоний ва юридик шахслардан Ўзбекистон Республикаси Президентининг Халқ қабулхоналари ва Виртуал қабулхонаси орқали тушган мурожаатлар тўғрисида </t>
  </si>
  <si>
    <t xml:space="preserve">2021 ва 2022 йил I-чорагида Қишлоқ хўжалиги вазирлигида жисмоний ва юридик шахсларнинг мурожаатларини кўриб чиқишда раҳбар ва масъул ходимлар томонидан камчиликлар ва қонунбузарликларга йўл қўйилганлиги учун жавобгарликка тортилганлик тўғрисида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</si>
</sst>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6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9" fillId="0" borderId="0" xfId="0" applyFont="1"/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vertical="center" wrapText="1"/>
    </xf>
    <xf numFmtId="1" fontId="6" fillId="0" borderId="0" xfId="0" applyNumberFormat="1" applyFont="1"/>
    <xf numFmtId="1" fontId="5" fillId="0" borderId="0" xfId="0" applyNumberFormat="1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" fontId="3" fillId="0" borderId="0" xfId="0" applyNumberFormat="1" applyFont="1"/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11" fillId="0" borderId="0" xfId="0" applyFont="1" applyBorder="1"/>
    <xf numFmtId="164" fontId="2" fillId="0" borderId="0" xfId="0" applyNumberFormat="1" applyFont="1"/>
    <xf numFmtId="1" fontId="2" fillId="0" borderId="0" xfId="0" applyNumberFormat="1" applyFont="1"/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1" fontId="5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1" fontId="6" fillId="0" borderId="0" xfId="0" applyNumberFormat="1" applyFont="1" applyFill="1" applyAlignment="1">
      <alignment horizontal="center" wrapText="1"/>
    </xf>
    <xf numFmtId="1" fontId="13" fillId="0" borderId="0" xfId="0" applyNumberFormat="1" applyFont="1" applyFill="1" applyAlignment="1">
      <alignment horizontal="center" wrapText="1"/>
    </xf>
    <xf numFmtId="1" fontId="6" fillId="0" borderId="0" xfId="0" applyNumberFormat="1" applyFont="1" applyAlignment="1">
      <alignment wrapText="1"/>
    </xf>
    <xf numFmtId="1" fontId="4" fillId="0" borderId="5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" fontId="6" fillId="0" borderId="0" xfId="0" applyNumberFormat="1" applyFont="1" applyFill="1" applyAlignment="1">
      <alignment wrapText="1"/>
    </xf>
    <xf numFmtId="1" fontId="6" fillId="0" borderId="0" xfId="0" applyNumberFormat="1" applyFont="1" applyFill="1" applyBorder="1" applyAlignment="1">
      <alignment horizontal="center" wrapText="1"/>
    </xf>
    <xf numFmtId="1" fontId="14" fillId="0" borderId="1" xfId="0" applyNumberFormat="1" applyFont="1" applyBorder="1" applyAlignment="1">
      <alignment horizontal="center" wrapText="1"/>
    </xf>
    <xf numFmtId="1" fontId="14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/>
    <xf numFmtId="0" fontId="15" fillId="0" borderId="0" xfId="0" applyFont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1" fontId="5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wrapText="1"/>
    </xf>
    <xf numFmtId="1" fontId="14" fillId="2" borderId="1" xfId="0" applyNumberFormat="1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4" fillId="2" borderId="1" xfId="0" applyFont="1" applyFill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textRotation="90" wrapText="1"/>
    </xf>
    <xf numFmtId="0" fontId="11" fillId="0" borderId="6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2" fillId="0" borderId="11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/>
    </xf>
    <xf numFmtId="1" fontId="15" fillId="2" borderId="1" xfId="0" applyNumberFormat="1" applyFont="1" applyFill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 wrapText="1"/>
    </xf>
    <xf numFmtId="1" fontId="5" fillId="2" borderId="1" xfId="0" applyNumberFormat="1" applyFont="1" applyFill="1" applyBorder="1" applyAlignment="1">
      <alignment horizontal="center" wrapText="1"/>
    </xf>
    <xf numFmtId="1" fontId="1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21"/>
  <sheetViews>
    <sheetView view="pageBreakPreview" topLeftCell="A2" zoomScaleNormal="100" zoomScaleSheetLayoutView="100" workbookViewId="0">
      <selection activeCell="E12" sqref="E12"/>
    </sheetView>
  </sheetViews>
  <sheetFormatPr defaultRowHeight="16.5" x14ac:dyDescent="0.25"/>
  <cols>
    <col min="1" max="1" width="6" style="14" customWidth="1"/>
    <col min="2" max="2" width="50.7109375" style="14" customWidth="1"/>
    <col min="3" max="3" width="9.140625" style="14"/>
    <col min="4" max="4" width="10.85546875" style="14" bestFit="1" customWidth="1"/>
    <col min="5" max="5" width="12.28515625" style="14" customWidth="1"/>
    <col min="6" max="6" width="13.5703125" style="14" customWidth="1"/>
    <col min="7" max="7" width="10.85546875" style="14" bestFit="1" customWidth="1"/>
    <col min="8" max="8" width="9.5703125" style="14" bestFit="1" customWidth="1"/>
    <col min="9" max="9" width="14.85546875" style="14" bestFit="1" customWidth="1"/>
    <col min="10" max="10" width="11.5703125" style="14" bestFit="1" customWidth="1"/>
    <col min="11" max="11" width="11.5703125" style="14" customWidth="1"/>
    <col min="12" max="12" width="9.140625" style="14"/>
    <col min="13" max="23" width="9.140625" style="19"/>
    <col min="24" max="16384" width="9.140625" style="14"/>
  </cols>
  <sheetData>
    <row r="1" spans="1:23" ht="54" hidden="1" customHeight="1" x14ac:dyDescent="0.25">
      <c r="A1" s="113" t="s">
        <v>105</v>
      </c>
      <c r="B1" s="113"/>
      <c r="C1" s="113"/>
      <c r="D1" s="113"/>
      <c r="E1" s="113"/>
      <c r="F1" s="113"/>
      <c r="G1" s="113"/>
      <c r="H1" s="113"/>
      <c r="I1" s="113"/>
      <c r="J1" s="113"/>
      <c r="K1" s="57"/>
    </row>
    <row r="2" spans="1:23" x14ac:dyDescent="0.25">
      <c r="A2" s="10"/>
      <c r="I2" s="112" t="s">
        <v>10</v>
      </c>
      <c r="J2" s="112"/>
      <c r="K2" s="60"/>
    </row>
    <row r="3" spans="1:23" ht="31.5" customHeight="1" x14ac:dyDescent="0.25">
      <c r="A3" s="114" t="s">
        <v>0</v>
      </c>
      <c r="B3" s="124" t="s">
        <v>5</v>
      </c>
      <c r="C3" s="117" t="s">
        <v>3</v>
      </c>
      <c r="D3" s="118"/>
      <c r="E3" s="121" t="s">
        <v>6</v>
      </c>
      <c r="F3" s="121"/>
      <c r="G3" s="121"/>
      <c r="H3" s="121"/>
      <c r="I3" s="121"/>
      <c r="J3" s="121"/>
      <c r="K3" s="59"/>
    </row>
    <row r="4" spans="1:23" ht="70.5" customHeight="1" x14ac:dyDescent="0.25">
      <c r="A4" s="115"/>
      <c r="B4" s="125"/>
      <c r="C4" s="119"/>
      <c r="D4" s="120"/>
      <c r="E4" s="122" t="s">
        <v>12</v>
      </c>
      <c r="F4" s="123"/>
      <c r="G4" s="122" t="s">
        <v>7</v>
      </c>
      <c r="H4" s="123"/>
      <c r="I4" s="122" t="s">
        <v>8</v>
      </c>
      <c r="J4" s="123"/>
      <c r="K4" s="59"/>
    </row>
    <row r="5" spans="1:23" ht="19.5" customHeight="1" x14ac:dyDescent="0.25">
      <c r="A5" s="116"/>
      <c r="B5" s="126"/>
      <c r="C5" s="6" t="s">
        <v>115</v>
      </c>
      <c r="D5" s="12" t="s">
        <v>118</v>
      </c>
      <c r="E5" s="89" t="s">
        <v>115</v>
      </c>
      <c r="F5" s="12" t="s">
        <v>118</v>
      </c>
      <c r="G5" s="89" t="s">
        <v>115</v>
      </c>
      <c r="H5" s="12" t="s">
        <v>118</v>
      </c>
      <c r="I5" s="89" t="s">
        <v>115</v>
      </c>
      <c r="J5" s="12" t="s">
        <v>118</v>
      </c>
      <c r="K5" s="3"/>
    </row>
    <row r="6" spans="1:23" s="61" customFormat="1" ht="18" customHeight="1" x14ac:dyDescent="0.25">
      <c r="A6" s="101">
        <v>1</v>
      </c>
      <c r="B6" s="101">
        <v>2</v>
      </c>
      <c r="C6" s="101">
        <v>3</v>
      </c>
      <c r="D6" s="101">
        <v>4</v>
      </c>
      <c r="E6" s="101">
        <v>5</v>
      </c>
      <c r="F6" s="101">
        <v>6</v>
      </c>
      <c r="G6" s="101">
        <v>7</v>
      </c>
      <c r="H6" s="101">
        <v>8</v>
      </c>
      <c r="I6" s="101">
        <v>9</v>
      </c>
      <c r="J6" s="101">
        <v>10</v>
      </c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</row>
    <row r="7" spans="1:23" s="26" customFormat="1" ht="18" customHeight="1" x14ac:dyDescent="0.25">
      <c r="A7" s="1">
        <v>1</v>
      </c>
      <c r="B7" s="1" t="s">
        <v>108</v>
      </c>
      <c r="C7" s="91">
        <v>27</v>
      </c>
      <c r="D7" s="36">
        <v>19</v>
      </c>
      <c r="E7" s="91">
        <v>18</v>
      </c>
      <c r="F7" s="91">
        <v>1</v>
      </c>
      <c r="G7" s="91">
        <v>4</v>
      </c>
      <c r="H7" s="91">
        <v>10</v>
      </c>
      <c r="I7" s="91">
        <v>5</v>
      </c>
      <c r="J7" s="36">
        <v>8</v>
      </c>
      <c r="K7" s="29"/>
      <c r="L7" s="29"/>
      <c r="M7" s="29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s="74" customFormat="1" ht="18" customHeight="1" x14ac:dyDescent="0.25">
      <c r="A8" s="1">
        <v>2</v>
      </c>
      <c r="B8" s="1" t="s">
        <v>109</v>
      </c>
      <c r="C8" s="91">
        <v>103</v>
      </c>
      <c r="D8" s="36">
        <v>51</v>
      </c>
      <c r="E8" s="91">
        <v>21</v>
      </c>
      <c r="F8" s="91">
        <v>5</v>
      </c>
      <c r="G8" s="91">
        <v>59</v>
      </c>
      <c r="H8" s="91">
        <v>24</v>
      </c>
      <c r="I8" s="91">
        <v>23</v>
      </c>
      <c r="J8" s="36">
        <v>22</v>
      </c>
      <c r="K8" s="29"/>
      <c r="L8" s="29"/>
      <c r="M8" s="29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s="74" customFormat="1" ht="18" customHeight="1" x14ac:dyDescent="0.25">
      <c r="A9" s="1">
        <v>3</v>
      </c>
      <c r="B9" s="1" t="s">
        <v>110</v>
      </c>
      <c r="C9" s="91">
        <v>96</v>
      </c>
      <c r="D9" s="36">
        <v>28</v>
      </c>
      <c r="E9" s="91">
        <v>18</v>
      </c>
      <c r="F9" s="91">
        <v>3</v>
      </c>
      <c r="G9" s="91">
        <v>66</v>
      </c>
      <c r="H9" s="91">
        <v>13</v>
      </c>
      <c r="I9" s="91">
        <v>12</v>
      </c>
      <c r="J9" s="36">
        <v>12</v>
      </c>
      <c r="K9" s="29"/>
      <c r="L9" s="29"/>
      <c r="M9" s="29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s="74" customFormat="1" ht="18" customHeight="1" x14ac:dyDescent="0.25">
      <c r="A10" s="1">
        <v>4</v>
      </c>
      <c r="B10" s="1" t="s">
        <v>111</v>
      </c>
      <c r="C10" s="91">
        <v>139</v>
      </c>
      <c r="D10" s="36">
        <v>116</v>
      </c>
      <c r="E10" s="91">
        <v>17</v>
      </c>
      <c r="F10" s="91">
        <v>9</v>
      </c>
      <c r="G10" s="91">
        <v>114</v>
      </c>
      <c r="H10" s="91">
        <v>56</v>
      </c>
      <c r="I10" s="91">
        <v>8</v>
      </c>
      <c r="J10" s="36">
        <v>51</v>
      </c>
      <c r="K10" s="29"/>
      <c r="L10" s="29"/>
      <c r="M10" s="29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s="26" customFormat="1" ht="18" customHeight="1" x14ac:dyDescent="0.25">
      <c r="A11" s="1">
        <v>5</v>
      </c>
      <c r="B11" s="1" t="s">
        <v>112</v>
      </c>
      <c r="C11" s="91">
        <v>53</v>
      </c>
      <c r="D11" s="36">
        <v>14</v>
      </c>
      <c r="E11" s="91">
        <v>0</v>
      </c>
      <c r="F11" s="91">
        <v>1</v>
      </c>
      <c r="G11" s="91">
        <v>53</v>
      </c>
      <c r="H11" s="91">
        <v>7</v>
      </c>
      <c r="I11" s="91">
        <v>0</v>
      </c>
      <c r="J11" s="36">
        <v>6</v>
      </c>
      <c r="K11" s="29"/>
      <c r="L11" s="29"/>
      <c r="M11" s="29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s="26" customFormat="1" ht="18" customHeight="1" x14ac:dyDescent="0.25">
      <c r="A12" s="1">
        <v>6</v>
      </c>
      <c r="B12" s="1" t="s">
        <v>113</v>
      </c>
      <c r="C12" s="91">
        <v>6</v>
      </c>
      <c r="D12" s="36">
        <v>173</v>
      </c>
      <c r="E12" s="91">
        <v>0</v>
      </c>
      <c r="F12" s="91">
        <v>4</v>
      </c>
      <c r="G12" s="91">
        <v>1</v>
      </c>
      <c r="H12" s="91">
        <v>88</v>
      </c>
      <c r="I12" s="91">
        <v>5</v>
      </c>
      <c r="J12" s="36">
        <v>81</v>
      </c>
      <c r="K12" s="29"/>
      <c r="L12" s="29"/>
      <c r="M12" s="29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s="73" customFormat="1" ht="18" customHeight="1" x14ac:dyDescent="0.25">
      <c r="A13" s="1">
        <v>7</v>
      </c>
      <c r="B13" s="1" t="s">
        <v>114</v>
      </c>
      <c r="C13" s="100">
        <v>0</v>
      </c>
      <c r="D13" s="36">
        <v>52</v>
      </c>
      <c r="E13" s="91">
        <v>0</v>
      </c>
      <c r="F13" s="91">
        <v>4</v>
      </c>
      <c r="G13" s="91">
        <v>0</v>
      </c>
      <c r="H13" s="91">
        <v>24</v>
      </c>
      <c r="I13" s="91">
        <v>0</v>
      </c>
      <c r="J13" s="36">
        <v>24</v>
      </c>
      <c r="K13" s="29"/>
      <c r="L13" s="29"/>
      <c r="M13" s="29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s="30" customFormat="1" ht="18" customHeight="1" x14ac:dyDescent="0.25">
      <c r="A14" s="25"/>
      <c r="B14" s="25"/>
      <c r="C14" s="54">
        <v>424</v>
      </c>
      <c r="D14" s="99">
        <f>SUM(D7:D13)</f>
        <v>453</v>
      </c>
      <c r="E14" s="54">
        <v>74</v>
      </c>
      <c r="F14" s="86">
        <f>SUM(F7:F13)</f>
        <v>27</v>
      </c>
      <c r="G14" s="54">
        <v>297</v>
      </c>
      <c r="H14" s="86">
        <f>SUM(H7:H13)</f>
        <v>222</v>
      </c>
      <c r="I14" s="54">
        <v>53</v>
      </c>
      <c r="J14" s="86">
        <f>SUM(J7:J13)</f>
        <v>204</v>
      </c>
      <c r="K14" s="29"/>
      <c r="L14" s="29"/>
      <c r="M14" s="29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x14ac:dyDescent="0.25">
      <c r="C15" s="55"/>
      <c r="D15" s="55"/>
      <c r="E15" s="55"/>
      <c r="F15" s="55"/>
      <c r="G15" s="55"/>
      <c r="H15" s="55"/>
      <c r="I15" s="55"/>
      <c r="J15" s="55"/>
      <c r="K15" s="55"/>
    </row>
    <row r="16" spans="1:23" x14ac:dyDescent="0.25">
      <c r="B16" s="81"/>
      <c r="C16" s="28"/>
      <c r="D16" s="28"/>
      <c r="E16" s="28"/>
      <c r="F16" s="28"/>
      <c r="G16" s="28"/>
      <c r="H16" s="28"/>
      <c r="I16" s="28"/>
      <c r="J16" s="28"/>
      <c r="K16" s="28"/>
    </row>
    <row r="17" spans="2:11" x14ac:dyDescent="0.25">
      <c r="B17" s="81"/>
      <c r="C17" s="27"/>
      <c r="D17" s="27"/>
      <c r="E17" s="27"/>
      <c r="F17" s="4"/>
      <c r="G17" s="27"/>
      <c r="H17" s="27"/>
      <c r="I17" s="27"/>
      <c r="J17" s="27"/>
      <c r="K17" s="27"/>
    </row>
    <row r="18" spans="2:11" x14ac:dyDescent="0.25">
      <c r="C18" s="28"/>
      <c r="D18" s="28"/>
    </row>
    <row r="19" spans="2:11" x14ac:dyDescent="0.25">
      <c r="C19" s="28"/>
      <c r="D19" s="28"/>
    </row>
    <row r="21" spans="2:11" x14ac:dyDescent="0.25">
      <c r="D21" s="28"/>
    </row>
  </sheetData>
  <mergeCells count="9">
    <mergeCell ref="I2:J2"/>
    <mergeCell ref="A1:J1"/>
    <mergeCell ref="A3:A5"/>
    <mergeCell ref="C3:D4"/>
    <mergeCell ref="E3:J3"/>
    <mergeCell ref="E4:F4"/>
    <mergeCell ref="G4:H4"/>
    <mergeCell ref="I4:J4"/>
    <mergeCell ref="B3:B5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R26"/>
  <sheetViews>
    <sheetView view="pageBreakPreview" topLeftCell="A7" zoomScale="85" zoomScaleNormal="85" zoomScaleSheetLayoutView="85" zoomScalePageLayoutView="40" workbookViewId="0">
      <pane ySplit="6" topLeftCell="A13" activePane="bottomLeft" state="frozen"/>
      <selection activeCell="B12" sqref="B12"/>
      <selection pane="bottomLeft" activeCell="I22" sqref="I22"/>
    </sheetView>
  </sheetViews>
  <sheetFormatPr defaultRowHeight="15" x14ac:dyDescent="0.25"/>
  <cols>
    <col min="1" max="1" width="6" style="22" customWidth="1"/>
    <col min="2" max="2" width="33.85546875" style="22" customWidth="1"/>
    <col min="3" max="5" width="9.140625" style="22"/>
    <col min="6" max="7" width="11.42578125" style="22" bestFit="1" customWidth="1"/>
    <col min="8" max="8" width="9.140625" style="22"/>
    <col min="9" max="10" width="12" style="22" customWidth="1"/>
    <col min="11" max="11" width="15.140625" style="22" customWidth="1"/>
    <col min="12" max="12" width="11.5703125" style="22" bestFit="1" customWidth="1"/>
    <col min="13" max="13" width="11.5703125" style="22" customWidth="1"/>
    <col min="14" max="16384" width="9.140625" style="22"/>
  </cols>
  <sheetData>
    <row r="2" spans="1:17" ht="46.5" customHeight="1" x14ac:dyDescent="0.25">
      <c r="A2" s="132" t="s">
        <v>104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7" x14ac:dyDescent="0.25">
      <c r="A3" s="133" t="s">
        <v>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7" x14ac:dyDescent="0.25">
      <c r="A4" s="39"/>
      <c r="P4" s="135" t="s">
        <v>22</v>
      </c>
      <c r="Q4" s="135"/>
    </row>
    <row r="5" spans="1:17" ht="32.25" customHeight="1" x14ac:dyDescent="0.25">
      <c r="A5" s="134" t="s">
        <v>0</v>
      </c>
      <c r="B5" s="130" t="s">
        <v>11</v>
      </c>
      <c r="C5" s="130" t="s">
        <v>85</v>
      </c>
      <c r="D5" s="130"/>
      <c r="E5" s="130" t="s">
        <v>4</v>
      </c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</row>
    <row r="6" spans="1:17" ht="17.25" customHeight="1" x14ac:dyDescent="0.25">
      <c r="A6" s="134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</row>
    <row r="7" spans="1:17" ht="31.5" customHeight="1" x14ac:dyDescent="0.25">
      <c r="A7" s="134"/>
      <c r="B7" s="130"/>
      <c r="C7" s="130"/>
      <c r="D7" s="130"/>
      <c r="E7" s="130" t="s">
        <v>14</v>
      </c>
      <c r="F7" s="130"/>
      <c r="G7" s="130"/>
      <c r="H7" s="130"/>
      <c r="I7" s="130"/>
      <c r="J7" s="130"/>
      <c r="K7" s="130" t="s">
        <v>120</v>
      </c>
      <c r="L7" s="130"/>
      <c r="M7" s="130"/>
      <c r="N7" s="130"/>
      <c r="O7" s="130"/>
      <c r="P7" s="130"/>
      <c r="Q7" s="130"/>
    </row>
    <row r="8" spans="1:17" ht="17.25" customHeight="1" x14ac:dyDescent="0.25">
      <c r="A8" s="134"/>
      <c r="B8" s="130"/>
      <c r="C8" s="130"/>
      <c r="D8" s="130"/>
      <c r="E8" s="130" t="s">
        <v>7</v>
      </c>
      <c r="F8" s="130"/>
      <c r="G8" s="130" t="s">
        <v>8</v>
      </c>
      <c r="H8" s="130"/>
      <c r="I8" s="130" t="s">
        <v>103</v>
      </c>
      <c r="J8" s="130"/>
      <c r="K8" s="136" t="s">
        <v>13</v>
      </c>
      <c r="L8" s="130" t="s">
        <v>15</v>
      </c>
      <c r="M8" s="130"/>
      <c r="N8" s="130"/>
      <c r="O8" s="130"/>
      <c r="P8" s="130"/>
      <c r="Q8" s="130"/>
    </row>
    <row r="9" spans="1:17" ht="47.25" customHeight="1" x14ac:dyDescent="0.25">
      <c r="A9" s="134"/>
      <c r="B9" s="130"/>
      <c r="C9" s="130"/>
      <c r="D9" s="130"/>
      <c r="E9" s="130"/>
      <c r="F9" s="130"/>
      <c r="G9" s="130"/>
      <c r="H9" s="130"/>
      <c r="I9" s="130"/>
      <c r="J9" s="130"/>
      <c r="K9" s="137"/>
      <c r="L9" s="127" t="s">
        <v>16</v>
      </c>
      <c r="M9" s="127" t="s">
        <v>17</v>
      </c>
      <c r="N9" s="127" t="s">
        <v>18</v>
      </c>
      <c r="O9" s="127" t="s">
        <v>19</v>
      </c>
      <c r="P9" s="127" t="s">
        <v>20</v>
      </c>
      <c r="Q9" s="127" t="s">
        <v>21</v>
      </c>
    </row>
    <row r="10" spans="1:17" ht="49.5" customHeight="1" x14ac:dyDescent="0.25">
      <c r="A10" s="134"/>
      <c r="B10" s="130"/>
      <c r="C10" s="130"/>
      <c r="D10" s="130"/>
      <c r="E10" s="130"/>
      <c r="F10" s="130"/>
      <c r="G10" s="130"/>
      <c r="H10" s="130"/>
      <c r="I10" s="130"/>
      <c r="J10" s="130"/>
      <c r="K10" s="137"/>
      <c r="L10" s="128"/>
      <c r="M10" s="128"/>
      <c r="N10" s="128"/>
      <c r="O10" s="128"/>
      <c r="P10" s="128"/>
      <c r="Q10" s="128"/>
    </row>
    <row r="11" spans="1:17" ht="16.5" x14ac:dyDescent="0.25">
      <c r="A11" s="134"/>
      <c r="B11" s="130"/>
      <c r="C11" s="56" t="s">
        <v>116</v>
      </c>
      <c r="D11" s="12" t="s">
        <v>119</v>
      </c>
      <c r="E11" s="89" t="s">
        <v>116</v>
      </c>
      <c r="F11" s="12" t="s">
        <v>119</v>
      </c>
      <c r="G11" s="89" t="s">
        <v>116</v>
      </c>
      <c r="H11" s="12" t="s">
        <v>119</v>
      </c>
      <c r="I11" s="89" t="s">
        <v>116</v>
      </c>
      <c r="J11" s="12" t="s">
        <v>119</v>
      </c>
      <c r="K11" s="138"/>
      <c r="L11" s="129"/>
      <c r="M11" s="129"/>
      <c r="N11" s="129"/>
      <c r="O11" s="129"/>
      <c r="P11" s="129"/>
      <c r="Q11" s="129"/>
    </row>
    <row r="12" spans="1:17" s="85" customFormat="1" x14ac:dyDescent="0.25">
      <c r="A12" s="83">
        <v>1</v>
      </c>
      <c r="B12" s="84">
        <v>2</v>
      </c>
      <c r="C12" s="84">
        <v>3</v>
      </c>
      <c r="D12" s="84">
        <v>4</v>
      </c>
      <c r="E12" s="84">
        <v>5</v>
      </c>
      <c r="F12" s="84">
        <v>6</v>
      </c>
      <c r="G12" s="84">
        <v>7</v>
      </c>
      <c r="H12" s="84">
        <v>8</v>
      </c>
      <c r="I12" s="84">
        <v>9</v>
      </c>
      <c r="J12" s="84">
        <v>10</v>
      </c>
      <c r="K12" s="84">
        <v>11</v>
      </c>
      <c r="L12" s="84">
        <v>12</v>
      </c>
      <c r="M12" s="84">
        <v>13</v>
      </c>
      <c r="N12" s="84">
        <v>14</v>
      </c>
      <c r="O12" s="84">
        <v>15</v>
      </c>
      <c r="P12" s="84">
        <v>16</v>
      </c>
      <c r="Q12" s="84">
        <v>17</v>
      </c>
    </row>
    <row r="13" spans="1:17" ht="42.75" x14ac:dyDescent="0.25">
      <c r="A13" s="40" t="s">
        <v>87</v>
      </c>
      <c r="B13" s="41" t="s">
        <v>88</v>
      </c>
      <c r="C13" s="92">
        <v>7</v>
      </c>
      <c r="D13" s="92">
        <v>2</v>
      </c>
      <c r="E13" s="92">
        <v>4</v>
      </c>
      <c r="F13" s="92">
        <v>1</v>
      </c>
      <c r="G13" s="92">
        <v>3</v>
      </c>
      <c r="H13" s="92">
        <v>1</v>
      </c>
      <c r="I13" s="92">
        <v>0</v>
      </c>
      <c r="J13" s="79">
        <v>0</v>
      </c>
      <c r="K13" s="42">
        <v>2</v>
      </c>
      <c r="L13" s="42">
        <v>0</v>
      </c>
      <c r="M13" s="42">
        <v>2</v>
      </c>
      <c r="N13" s="42">
        <v>0</v>
      </c>
      <c r="O13" s="42">
        <v>0</v>
      </c>
      <c r="P13" s="42">
        <v>0</v>
      </c>
      <c r="Q13" s="102">
        <v>0</v>
      </c>
    </row>
    <row r="14" spans="1:17" ht="28.5" x14ac:dyDescent="0.25">
      <c r="A14" s="40" t="s">
        <v>89</v>
      </c>
      <c r="B14" s="41" t="s">
        <v>90</v>
      </c>
      <c r="C14" s="92">
        <v>164</v>
      </c>
      <c r="D14" s="92">
        <v>201</v>
      </c>
      <c r="E14" s="92">
        <v>100</v>
      </c>
      <c r="F14" s="92">
        <v>96</v>
      </c>
      <c r="G14" s="92">
        <v>3</v>
      </c>
      <c r="H14" s="92">
        <v>88</v>
      </c>
      <c r="I14" s="92">
        <v>61</v>
      </c>
      <c r="J14" s="79">
        <v>17</v>
      </c>
      <c r="K14" s="42">
        <v>191</v>
      </c>
      <c r="L14" s="42">
        <v>30</v>
      </c>
      <c r="M14" s="42">
        <v>126</v>
      </c>
      <c r="N14" s="42">
        <v>3</v>
      </c>
      <c r="O14" s="42">
        <v>32</v>
      </c>
      <c r="P14" s="42">
        <v>2</v>
      </c>
      <c r="Q14" s="102">
        <v>0</v>
      </c>
    </row>
    <row r="15" spans="1:17" ht="28.5" x14ac:dyDescent="0.25">
      <c r="A15" s="40" t="s">
        <v>91</v>
      </c>
      <c r="B15" s="41" t="s">
        <v>92</v>
      </c>
      <c r="C15" s="92">
        <v>22</v>
      </c>
      <c r="D15" s="92">
        <v>27</v>
      </c>
      <c r="E15" s="92">
        <v>14</v>
      </c>
      <c r="F15" s="92">
        <v>13</v>
      </c>
      <c r="G15" s="92">
        <v>6</v>
      </c>
      <c r="H15" s="92">
        <v>12</v>
      </c>
      <c r="I15" s="92">
        <v>2</v>
      </c>
      <c r="J15" s="79">
        <v>2</v>
      </c>
      <c r="K15" s="42">
        <v>24</v>
      </c>
      <c r="L15" s="42">
        <v>4</v>
      </c>
      <c r="M15" s="42">
        <v>18</v>
      </c>
      <c r="N15" s="42">
        <v>0</v>
      </c>
      <c r="O15" s="42">
        <v>2</v>
      </c>
      <c r="P15" s="42">
        <v>0</v>
      </c>
      <c r="Q15" s="102">
        <v>0</v>
      </c>
    </row>
    <row r="16" spans="1:17" ht="42.75" x14ac:dyDescent="0.25">
      <c r="A16" s="40" t="s">
        <v>94</v>
      </c>
      <c r="B16" s="41" t="s">
        <v>96</v>
      </c>
      <c r="C16" s="92">
        <v>64</v>
      </c>
      <c r="D16" s="92">
        <v>79</v>
      </c>
      <c r="E16" s="92">
        <v>48</v>
      </c>
      <c r="F16" s="92">
        <v>38</v>
      </c>
      <c r="G16" s="92">
        <v>11</v>
      </c>
      <c r="H16" s="92">
        <v>35</v>
      </c>
      <c r="I16" s="92">
        <v>5</v>
      </c>
      <c r="J16" s="79">
        <v>6</v>
      </c>
      <c r="K16" s="42">
        <v>64</v>
      </c>
      <c r="L16" s="42">
        <v>11</v>
      </c>
      <c r="M16" s="42">
        <v>50</v>
      </c>
      <c r="N16" s="42">
        <v>1</v>
      </c>
      <c r="O16" s="42">
        <v>2</v>
      </c>
      <c r="P16" s="42">
        <v>0</v>
      </c>
      <c r="Q16" s="102">
        <v>0</v>
      </c>
    </row>
    <row r="17" spans="1:18" ht="42.75" x14ac:dyDescent="0.25">
      <c r="A17" s="40" t="s">
        <v>95</v>
      </c>
      <c r="B17" s="41" t="s">
        <v>106</v>
      </c>
      <c r="C17" s="92">
        <v>35</v>
      </c>
      <c r="D17" s="92">
        <v>23</v>
      </c>
      <c r="E17" s="92">
        <v>9</v>
      </c>
      <c r="F17" s="92">
        <v>11</v>
      </c>
      <c r="G17" s="92">
        <v>23</v>
      </c>
      <c r="H17" s="92">
        <v>10</v>
      </c>
      <c r="I17" s="92">
        <v>1</v>
      </c>
      <c r="J17" s="79">
        <v>2</v>
      </c>
      <c r="K17" s="42">
        <v>19</v>
      </c>
      <c r="L17" s="42">
        <v>3</v>
      </c>
      <c r="M17" s="42">
        <v>15</v>
      </c>
      <c r="N17" s="42">
        <v>0</v>
      </c>
      <c r="O17" s="42">
        <v>1</v>
      </c>
      <c r="P17" s="42">
        <v>0</v>
      </c>
      <c r="Q17" s="102">
        <v>0</v>
      </c>
    </row>
    <row r="18" spans="1:18" ht="28.5" x14ac:dyDescent="0.25">
      <c r="A18" s="40" t="s">
        <v>97</v>
      </c>
      <c r="B18" s="41" t="s">
        <v>99</v>
      </c>
      <c r="C18" s="92">
        <v>15</v>
      </c>
      <c r="D18" s="92">
        <v>18</v>
      </c>
      <c r="E18" s="92">
        <v>11</v>
      </c>
      <c r="F18" s="92">
        <v>9</v>
      </c>
      <c r="G18" s="92">
        <v>3</v>
      </c>
      <c r="H18" s="92">
        <v>8</v>
      </c>
      <c r="I18" s="92">
        <v>1</v>
      </c>
      <c r="J18" s="79">
        <v>1</v>
      </c>
      <c r="K18" s="42">
        <v>15</v>
      </c>
      <c r="L18" s="42">
        <v>3</v>
      </c>
      <c r="M18" s="42">
        <v>12</v>
      </c>
      <c r="N18" s="42">
        <v>0</v>
      </c>
      <c r="O18" s="42">
        <v>0</v>
      </c>
      <c r="P18" s="42">
        <v>0</v>
      </c>
      <c r="Q18" s="102">
        <v>0</v>
      </c>
    </row>
    <row r="19" spans="1:18" ht="28.5" x14ac:dyDescent="0.25">
      <c r="A19" s="40" t="s">
        <v>98</v>
      </c>
      <c r="B19" s="41" t="s">
        <v>107</v>
      </c>
      <c r="C19" s="92">
        <v>17</v>
      </c>
      <c r="D19" s="92">
        <v>21</v>
      </c>
      <c r="E19" s="92">
        <v>13</v>
      </c>
      <c r="F19" s="92">
        <v>10</v>
      </c>
      <c r="G19" s="92">
        <v>3</v>
      </c>
      <c r="H19" s="92">
        <v>9</v>
      </c>
      <c r="I19" s="92">
        <v>1</v>
      </c>
      <c r="J19" s="79">
        <v>2</v>
      </c>
      <c r="K19" s="42">
        <v>17</v>
      </c>
      <c r="L19" s="42">
        <v>3</v>
      </c>
      <c r="M19" s="42">
        <v>13</v>
      </c>
      <c r="N19" s="42">
        <v>0</v>
      </c>
      <c r="O19" s="42">
        <v>1</v>
      </c>
      <c r="P19" s="42">
        <v>0</v>
      </c>
      <c r="Q19" s="102">
        <v>0</v>
      </c>
    </row>
    <row r="20" spans="1:18" x14ac:dyDescent="0.25">
      <c r="A20" s="40" t="s">
        <v>100</v>
      </c>
      <c r="B20" s="41" t="s">
        <v>101</v>
      </c>
      <c r="C20" s="92">
        <v>105</v>
      </c>
      <c r="D20" s="92">
        <v>92</v>
      </c>
      <c r="E20" s="92">
        <v>98</v>
      </c>
      <c r="F20" s="92">
        <v>44</v>
      </c>
      <c r="G20" s="92">
        <v>1</v>
      </c>
      <c r="H20" s="92">
        <v>41</v>
      </c>
      <c r="I20" s="92">
        <v>8</v>
      </c>
      <c r="J20" s="79">
        <v>7</v>
      </c>
      <c r="K20" s="42">
        <v>75</v>
      </c>
      <c r="L20" s="42">
        <v>14</v>
      </c>
      <c r="M20" s="42">
        <v>59</v>
      </c>
      <c r="N20" s="42">
        <v>1</v>
      </c>
      <c r="O20" s="42">
        <v>1</v>
      </c>
      <c r="P20" s="42">
        <v>1</v>
      </c>
      <c r="Q20" s="102">
        <v>1</v>
      </c>
    </row>
    <row r="21" spans="1:18" x14ac:dyDescent="0.25">
      <c r="A21" s="43"/>
      <c r="B21" s="41" t="s">
        <v>102</v>
      </c>
      <c r="C21" s="93">
        <f t="shared" ref="C21:I21" si="0">SUM(C13:C20)</f>
        <v>429</v>
      </c>
      <c r="D21" s="93">
        <f>SUM(D13:D20)</f>
        <v>463</v>
      </c>
      <c r="E21" s="93">
        <f t="shared" si="0"/>
        <v>297</v>
      </c>
      <c r="F21" s="93">
        <f>SUM(F13:F20)</f>
        <v>222</v>
      </c>
      <c r="G21" s="93">
        <f t="shared" si="0"/>
        <v>53</v>
      </c>
      <c r="H21" s="93">
        <f>SUM(H13:H20)</f>
        <v>204</v>
      </c>
      <c r="I21" s="93">
        <f t="shared" si="0"/>
        <v>79</v>
      </c>
      <c r="J21" s="157">
        <f>SUM(J13:J20)</f>
        <v>37</v>
      </c>
      <c r="K21" s="158">
        <f>SUM(K13:K20)</f>
        <v>407</v>
      </c>
      <c r="L21" s="159">
        <f>SUM(L13:L20)</f>
        <v>68</v>
      </c>
      <c r="M21" s="159">
        <f>SUM(M13:M20)</f>
        <v>295</v>
      </c>
      <c r="N21" s="159">
        <f>SUM(N13:N20)</f>
        <v>5</v>
      </c>
      <c r="O21" s="159">
        <v>39</v>
      </c>
      <c r="P21" s="158">
        <v>3</v>
      </c>
      <c r="Q21" s="98">
        <v>1</v>
      </c>
    </row>
    <row r="22" spans="1:18" s="46" customFormat="1" ht="14.25" x14ac:dyDescent="0.2">
      <c r="A22" s="44"/>
      <c r="B22" s="45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R22" s="47"/>
    </row>
    <row r="23" spans="1:18" ht="16.5" x14ac:dyDescent="0.25">
      <c r="A23" s="48"/>
      <c r="B23" s="45"/>
      <c r="C23" s="81"/>
      <c r="D23" s="49"/>
      <c r="E23" s="49"/>
      <c r="F23" s="49"/>
      <c r="G23" s="49"/>
      <c r="H23" s="49"/>
      <c r="I23" s="49"/>
      <c r="J23" s="49"/>
    </row>
    <row r="24" spans="1:18" x14ac:dyDescent="0.25">
      <c r="A24" s="48"/>
      <c r="B24" s="45"/>
      <c r="C24" s="50"/>
      <c r="D24" s="50"/>
      <c r="E24" s="49"/>
      <c r="F24" s="49"/>
      <c r="G24" s="49"/>
      <c r="H24" s="49"/>
      <c r="I24" s="49"/>
      <c r="J24" s="49"/>
    </row>
    <row r="25" spans="1:18" ht="38.25" customHeight="1" x14ac:dyDescent="0.25">
      <c r="B25" s="51"/>
      <c r="C25" s="52"/>
      <c r="D25" s="52"/>
      <c r="E25" s="52"/>
      <c r="F25" s="131"/>
      <c r="G25" s="131"/>
      <c r="L25" s="22" t="s">
        <v>117</v>
      </c>
    </row>
    <row r="26" spans="1:18" x14ac:dyDescent="0.25">
      <c r="C26" s="50"/>
      <c r="L26" s="50"/>
    </row>
  </sheetData>
  <mergeCells count="21">
    <mergeCell ref="F25:G25"/>
    <mergeCell ref="A2:O2"/>
    <mergeCell ref="A3:O3"/>
    <mergeCell ref="A5:A11"/>
    <mergeCell ref="B5:B11"/>
    <mergeCell ref="C5:D10"/>
    <mergeCell ref="E5:Q6"/>
    <mergeCell ref="O9:O11"/>
    <mergeCell ref="P9:P11"/>
    <mergeCell ref="Q9:Q11"/>
    <mergeCell ref="P4:Q4"/>
    <mergeCell ref="I8:J10"/>
    <mergeCell ref="E7:J7"/>
    <mergeCell ref="K7:Q7"/>
    <mergeCell ref="L8:Q8"/>
    <mergeCell ref="K8:K11"/>
    <mergeCell ref="L9:L11"/>
    <mergeCell ref="M9:M11"/>
    <mergeCell ref="N9:N11"/>
    <mergeCell ref="E8:F10"/>
    <mergeCell ref="G8:H10"/>
  </mergeCells>
  <pageMargins left="0.51181102362204722" right="0.51181102362204722" top="0.74803149606299213" bottom="0.74803149606299213" header="0.31496062992125984" footer="0.31496062992125984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Y35"/>
  <sheetViews>
    <sheetView view="pageBreakPreview" zoomScale="85" zoomScaleNormal="85" zoomScaleSheetLayoutView="85" zoomScalePageLayoutView="40" workbookViewId="0">
      <selection activeCell="C27" sqref="C27:W27"/>
    </sheetView>
  </sheetViews>
  <sheetFormatPr defaultRowHeight="16.5" x14ac:dyDescent="0.25"/>
  <cols>
    <col min="1" max="1" width="6" style="15" customWidth="1"/>
    <col min="2" max="2" width="21.5703125" style="15" customWidth="1"/>
    <col min="3" max="3" width="9.140625" style="15"/>
    <col min="4" max="4" width="9.5703125" style="15" bestFit="1" customWidth="1"/>
    <col min="5" max="5" width="9.140625" style="15"/>
    <col min="6" max="7" width="11.42578125" style="15" bestFit="1" customWidth="1"/>
    <col min="8" max="8" width="9.140625" style="15"/>
    <col min="9" max="9" width="12.140625" style="15" customWidth="1"/>
    <col min="10" max="10" width="12" style="15" customWidth="1"/>
    <col min="11" max="11" width="15.140625" style="15" customWidth="1"/>
    <col min="12" max="12" width="11.5703125" style="15" bestFit="1" customWidth="1"/>
    <col min="13" max="13" width="11.5703125" style="15" customWidth="1"/>
    <col min="14" max="14" width="9.85546875" style="15" customWidth="1"/>
    <col min="15" max="15" width="9.140625" style="15"/>
    <col min="16" max="16" width="17.5703125" style="15" bestFit="1" customWidth="1"/>
    <col min="17" max="17" width="14.85546875" style="15" bestFit="1" customWidth="1"/>
    <col min="18" max="18" width="13" style="15" customWidth="1"/>
    <col min="19" max="19" width="13.5703125" style="15" bestFit="1" customWidth="1"/>
    <col min="20" max="16384" width="9.140625" style="15"/>
  </cols>
  <sheetData>
    <row r="2" spans="1:23" ht="46.5" customHeight="1" x14ac:dyDescent="0.25">
      <c r="A2" s="2"/>
      <c r="B2" s="140" t="s">
        <v>123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2"/>
      <c r="R2" s="2"/>
      <c r="S2" s="2"/>
      <c r="T2" s="2"/>
    </row>
    <row r="3" spans="1:23" x14ac:dyDescent="0.25">
      <c r="A3" s="113" t="s">
        <v>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</row>
    <row r="4" spans="1:23" x14ac:dyDescent="0.25">
      <c r="A4" s="8"/>
      <c r="P4" s="139"/>
      <c r="Q4" s="139"/>
      <c r="V4" s="139" t="s">
        <v>58</v>
      </c>
      <c r="W4" s="139"/>
    </row>
    <row r="5" spans="1:23" ht="26.25" customHeight="1" x14ac:dyDescent="0.25">
      <c r="A5" s="121" t="s">
        <v>0</v>
      </c>
      <c r="B5" s="121" t="s">
        <v>43</v>
      </c>
      <c r="C5" s="121" t="s">
        <v>31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</row>
    <row r="6" spans="1:23" ht="26.25" customHeight="1" x14ac:dyDescent="0.25">
      <c r="A6" s="121"/>
      <c r="B6" s="121"/>
      <c r="C6" s="121" t="s">
        <v>27</v>
      </c>
      <c r="D6" s="121"/>
      <c r="E6" s="121" t="s">
        <v>28</v>
      </c>
      <c r="F6" s="121"/>
      <c r="G6" s="121"/>
      <c r="H6" s="121"/>
      <c r="I6" s="141" t="s">
        <v>122</v>
      </c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21" t="s">
        <v>41</v>
      </c>
      <c r="U6" s="121"/>
      <c r="V6" s="121" t="s">
        <v>42</v>
      </c>
      <c r="W6" s="121"/>
    </row>
    <row r="7" spans="1:23" ht="26.25" customHeight="1" x14ac:dyDescent="0.25">
      <c r="A7" s="121"/>
      <c r="B7" s="121"/>
      <c r="C7" s="121"/>
      <c r="D7" s="121"/>
      <c r="E7" s="121" t="s">
        <v>29</v>
      </c>
      <c r="F7" s="121"/>
      <c r="G7" s="121" t="s">
        <v>30</v>
      </c>
      <c r="H7" s="121"/>
      <c r="I7" s="124" t="s">
        <v>44</v>
      </c>
      <c r="J7" s="124" t="s">
        <v>32</v>
      </c>
      <c r="K7" s="141" t="s">
        <v>33</v>
      </c>
      <c r="L7" s="141"/>
      <c r="M7" s="141"/>
      <c r="N7" s="141"/>
      <c r="O7" s="141"/>
      <c r="P7" s="142" t="s">
        <v>38</v>
      </c>
      <c r="Q7" s="142" t="s">
        <v>39</v>
      </c>
      <c r="R7" s="142" t="s">
        <v>40</v>
      </c>
      <c r="S7" s="142" t="s">
        <v>19</v>
      </c>
      <c r="T7" s="121"/>
      <c r="U7" s="121"/>
      <c r="V7" s="121"/>
      <c r="W7" s="121"/>
    </row>
    <row r="8" spans="1:23" ht="26.25" customHeight="1" x14ac:dyDescent="0.25">
      <c r="A8" s="121"/>
      <c r="B8" s="121"/>
      <c r="C8" s="121"/>
      <c r="D8" s="121"/>
      <c r="E8" s="121"/>
      <c r="F8" s="121"/>
      <c r="G8" s="121"/>
      <c r="H8" s="121"/>
      <c r="I8" s="125"/>
      <c r="J8" s="125"/>
      <c r="K8" s="124" t="s">
        <v>9</v>
      </c>
      <c r="L8" s="141" t="s">
        <v>34</v>
      </c>
      <c r="M8" s="141"/>
      <c r="N8" s="145" t="s">
        <v>93</v>
      </c>
      <c r="O8" s="121" t="s">
        <v>37</v>
      </c>
      <c r="P8" s="143"/>
      <c r="Q8" s="143"/>
      <c r="R8" s="143"/>
      <c r="S8" s="143"/>
      <c r="T8" s="121"/>
      <c r="U8" s="121"/>
      <c r="V8" s="121"/>
      <c r="W8" s="121"/>
    </row>
    <row r="9" spans="1:23" ht="26.25" customHeight="1" x14ac:dyDescent="0.25">
      <c r="A9" s="121"/>
      <c r="B9" s="121"/>
      <c r="C9" s="121"/>
      <c r="D9" s="121"/>
      <c r="E9" s="121"/>
      <c r="F9" s="121"/>
      <c r="G9" s="121"/>
      <c r="H9" s="121"/>
      <c r="I9" s="125"/>
      <c r="J9" s="125"/>
      <c r="K9" s="125"/>
      <c r="L9" s="124" t="s">
        <v>35</v>
      </c>
      <c r="M9" s="124" t="s">
        <v>36</v>
      </c>
      <c r="N9" s="145"/>
      <c r="O9" s="121"/>
      <c r="P9" s="143"/>
      <c r="Q9" s="143"/>
      <c r="R9" s="143"/>
      <c r="S9" s="143"/>
      <c r="T9" s="121"/>
      <c r="U9" s="121"/>
      <c r="V9" s="121"/>
      <c r="W9" s="121"/>
    </row>
    <row r="10" spans="1:23" s="8" customFormat="1" ht="26.25" customHeight="1" x14ac:dyDescent="0.25">
      <c r="A10" s="121"/>
      <c r="B10" s="121"/>
      <c r="C10" s="56" t="s">
        <v>121</v>
      </c>
      <c r="D10" s="12" t="s">
        <v>118</v>
      </c>
      <c r="E10" s="89" t="s">
        <v>121</v>
      </c>
      <c r="F10" s="12" t="s">
        <v>118</v>
      </c>
      <c r="G10" s="89" t="s">
        <v>121</v>
      </c>
      <c r="H10" s="12" t="s">
        <v>118</v>
      </c>
      <c r="I10" s="126"/>
      <c r="J10" s="126"/>
      <c r="K10" s="126"/>
      <c r="L10" s="126"/>
      <c r="M10" s="126"/>
      <c r="N10" s="145"/>
      <c r="O10" s="121"/>
      <c r="P10" s="144"/>
      <c r="Q10" s="144"/>
      <c r="R10" s="144"/>
      <c r="S10" s="144"/>
      <c r="T10" s="89" t="s">
        <v>121</v>
      </c>
      <c r="U10" s="12" t="s">
        <v>118</v>
      </c>
      <c r="V10" s="89" t="s">
        <v>121</v>
      </c>
      <c r="W10" s="12" t="s">
        <v>118</v>
      </c>
    </row>
    <row r="11" spans="1:23" x14ac:dyDescent="0.25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16">
        <v>12</v>
      </c>
      <c r="M11" s="16">
        <v>13</v>
      </c>
      <c r="N11" s="16">
        <v>14</v>
      </c>
      <c r="O11" s="16">
        <v>15</v>
      </c>
      <c r="P11" s="16">
        <v>16</v>
      </c>
      <c r="Q11" s="16">
        <v>17</v>
      </c>
      <c r="R11" s="16">
        <v>18</v>
      </c>
      <c r="S11" s="16">
        <v>19</v>
      </c>
      <c r="T11" s="16">
        <v>20</v>
      </c>
      <c r="U11" s="16">
        <v>21</v>
      </c>
      <c r="V11" s="16">
        <v>22</v>
      </c>
      <c r="W11" s="16">
        <v>23</v>
      </c>
    </row>
    <row r="12" spans="1:23" ht="33" x14ac:dyDescent="0.25">
      <c r="A12" s="18">
        <v>1</v>
      </c>
      <c r="B12" s="37" t="s">
        <v>45</v>
      </c>
      <c r="C12" s="87">
        <v>10</v>
      </c>
      <c r="D12" s="38">
        <v>19</v>
      </c>
      <c r="E12" s="77">
        <v>6</v>
      </c>
      <c r="F12" s="77">
        <v>14</v>
      </c>
      <c r="G12" s="77">
        <v>4</v>
      </c>
      <c r="H12" s="38">
        <v>5</v>
      </c>
      <c r="I12" s="38">
        <v>9</v>
      </c>
      <c r="J12" s="38">
        <v>8</v>
      </c>
      <c r="K12" s="38">
        <v>4</v>
      </c>
      <c r="L12" s="38">
        <v>0</v>
      </c>
      <c r="M12" s="105">
        <v>4</v>
      </c>
      <c r="N12" s="38">
        <v>0</v>
      </c>
      <c r="O12" s="77">
        <v>1</v>
      </c>
      <c r="P12" s="38">
        <v>9</v>
      </c>
      <c r="Q12" s="38">
        <v>6</v>
      </c>
      <c r="R12" s="38">
        <v>3</v>
      </c>
      <c r="S12" s="38">
        <v>1</v>
      </c>
      <c r="T12" s="38">
        <v>5</v>
      </c>
      <c r="U12" s="103">
        <v>5</v>
      </c>
      <c r="V12" s="16">
        <v>0</v>
      </c>
      <c r="W12" s="105">
        <v>1</v>
      </c>
    </row>
    <row r="13" spans="1:23" x14ac:dyDescent="0.25">
      <c r="A13" s="18">
        <v>2</v>
      </c>
      <c r="B13" s="37" t="s">
        <v>25</v>
      </c>
      <c r="C13" s="87">
        <v>16</v>
      </c>
      <c r="D13" s="38">
        <v>28</v>
      </c>
      <c r="E13" s="77">
        <v>10</v>
      </c>
      <c r="F13" s="77">
        <v>21</v>
      </c>
      <c r="G13" s="77">
        <v>6</v>
      </c>
      <c r="H13" s="38">
        <v>7</v>
      </c>
      <c r="I13" s="38">
        <v>13</v>
      </c>
      <c r="J13" s="38">
        <v>13</v>
      </c>
      <c r="K13" s="38">
        <v>2</v>
      </c>
      <c r="L13" s="38">
        <v>0</v>
      </c>
      <c r="M13" s="105"/>
      <c r="N13" s="38">
        <v>0</v>
      </c>
      <c r="O13" s="77">
        <v>0</v>
      </c>
      <c r="P13" s="38">
        <v>14</v>
      </c>
      <c r="Q13" s="38">
        <v>9</v>
      </c>
      <c r="R13" s="38">
        <v>4</v>
      </c>
      <c r="S13" s="38">
        <v>1</v>
      </c>
      <c r="T13" s="38">
        <v>3</v>
      </c>
      <c r="U13" s="94">
        <v>19</v>
      </c>
      <c r="V13" s="16">
        <v>0</v>
      </c>
      <c r="W13" s="105"/>
    </row>
    <row r="14" spans="1:23" x14ac:dyDescent="0.25">
      <c r="A14" s="18">
        <v>3</v>
      </c>
      <c r="B14" s="37" t="s">
        <v>26</v>
      </c>
      <c r="C14" s="87">
        <v>36</v>
      </c>
      <c r="D14" s="38">
        <v>23</v>
      </c>
      <c r="E14" s="77">
        <v>31</v>
      </c>
      <c r="F14" s="77">
        <v>17</v>
      </c>
      <c r="G14" s="77">
        <v>5</v>
      </c>
      <c r="H14" s="38">
        <v>6</v>
      </c>
      <c r="I14" s="38">
        <v>11</v>
      </c>
      <c r="J14" s="38">
        <v>10</v>
      </c>
      <c r="K14" s="38">
        <v>1</v>
      </c>
      <c r="L14" s="38">
        <v>0</v>
      </c>
      <c r="M14" s="105">
        <v>5</v>
      </c>
      <c r="N14" s="38">
        <v>0</v>
      </c>
      <c r="O14" s="77">
        <v>1</v>
      </c>
      <c r="P14" s="38">
        <v>12</v>
      </c>
      <c r="Q14" s="38">
        <v>7</v>
      </c>
      <c r="R14" s="38">
        <v>3</v>
      </c>
      <c r="S14" s="38">
        <v>1</v>
      </c>
      <c r="T14" s="38">
        <v>5</v>
      </c>
      <c r="U14" s="94">
        <v>7</v>
      </c>
      <c r="V14" s="16">
        <v>1</v>
      </c>
      <c r="W14" s="105">
        <v>1</v>
      </c>
    </row>
    <row r="15" spans="1:23" x14ac:dyDescent="0.25">
      <c r="A15" s="18">
        <v>4</v>
      </c>
      <c r="B15" s="37" t="s">
        <v>46</v>
      </c>
      <c r="C15" s="87">
        <v>26</v>
      </c>
      <c r="D15" s="38">
        <v>19</v>
      </c>
      <c r="E15" s="77">
        <v>22</v>
      </c>
      <c r="F15" s="77">
        <v>14</v>
      </c>
      <c r="G15" s="77">
        <v>4</v>
      </c>
      <c r="H15" s="38">
        <v>5</v>
      </c>
      <c r="I15" s="38">
        <v>9</v>
      </c>
      <c r="J15" s="38">
        <v>8</v>
      </c>
      <c r="K15" s="38">
        <v>2</v>
      </c>
      <c r="L15" s="38">
        <v>0</v>
      </c>
      <c r="M15" s="105">
        <v>3</v>
      </c>
      <c r="N15" s="38">
        <v>0</v>
      </c>
      <c r="O15" s="77">
        <v>0</v>
      </c>
      <c r="P15" s="38">
        <v>9</v>
      </c>
      <c r="Q15" s="38">
        <v>6</v>
      </c>
      <c r="R15" s="38">
        <v>3</v>
      </c>
      <c r="S15" s="38">
        <v>1</v>
      </c>
      <c r="T15" s="38">
        <v>4</v>
      </c>
      <c r="U15" s="94">
        <v>6</v>
      </c>
      <c r="V15" s="16">
        <v>1</v>
      </c>
      <c r="W15" s="105">
        <v>1</v>
      </c>
    </row>
    <row r="16" spans="1:23" x14ac:dyDescent="0.25">
      <c r="A16" s="18">
        <v>5</v>
      </c>
      <c r="B16" s="37" t="s">
        <v>47</v>
      </c>
      <c r="C16" s="87">
        <v>40</v>
      </c>
      <c r="D16" s="38">
        <v>42</v>
      </c>
      <c r="E16" s="77">
        <v>32</v>
      </c>
      <c r="F16" s="77">
        <v>31</v>
      </c>
      <c r="G16" s="77">
        <v>8</v>
      </c>
      <c r="H16" s="38">
        <v>11</v>
      </c>
      <c r="I16" s="38">
        <v>20</v>
      </c>
      <c r="J16" s="38">
        <v>19</v>
      </c>
      <c r="K16" s="38">
        <v>4</v>
      </c>
      <c r="L16" s="38">
        <v>0</v>
      </c>
      <c r="M16" s="105">
        <v>6</v>
      </c>
      <c r="N16" s="38">
        <v>0</v>
      </c>
      <c r="O16" s="78">
        <v>2</v>
      </c>
      <c r="P16" s="38">
        <v>21</v>
      </c>
      <c r="Q16" s="38">
        <v>13</v>
      </c>
      <c r="R16" s="38">
        <v>6</v>
      </c>
      <c r="S16" s="38">
        <v>1</v>
      </c>
      <c r="T16" s="38">
        <v>6</v>
      </c>
      <c r="U16" s="94">
        <v>26</v>
      </c>
      <c r="V16" s="16">
        <v>2</v>
      </c>
      <c r="W16" s="105">
        <v>1</v>
      </c>
    </row>
    <row r="17" spans="1:25" ht="15.75" customHeight="1" x14ac:dyDescent="0.25">
      <c r="A17" s="18">
        <v>6</v>
      </c>
      <c r="B17" s="37" t="s">
        <v>48</v>
      </c>
      <c r="C17" s="87">
        <v>20</v>
      </c>
      <c r="D17" s="38">
        <v>17</v>
      </c>
      <c r="E17" s="77">
        <v>16</v>
      </c>
      <c r="F17" s="77">
        <v>14</v>
      </c>
      <c r="G17" s="77">
        <v>4</v>
      </c>
      <c r="H17" s="38">
        <v>3</v>
      </c>
      <c r="I17" s="38">
        <v>9</v>
      </c>
      <c r="J17" s="38">
        <v>8</v>
      </c>
      <c r="K17" s="38">
        <v>2</v>
      </c>
      <c r="L17" s="38">
        <v>0</v>
      </c>
      <c r="M17" s="105"/>
      <c r="N17" s="38">
        <v>0</v>
      </c>
      <c r="O17" s="78">
        <v>0</v>
      </c>
      <c r="P17" s="38">
        <v>9</v>
      </c>
      <c r="Q17" s="38">
        <v>6</v>
      </c>
      <c r="R17" s="38">
        <v>3</v>
      </c>
      <c r="S17" s="38">
        <v>1</v>
      </c>
      <c r="T17" s="38">
        <v>3</v>
      </c>
      <c r="U17" s="94">
        <v>19</v>
      </c>
      <c r="V17" s="16">
        <v>0</v>
      </c>
      <c r="W17" s="105"/>
    </row>
    <row r="18" spans="1:25" ht="15" customHeight="1" x14ac:dyDescent="0.25">
      <c r="A18" s="18">
        <v>7</v>
      </c>
      <c r="B18" s="37" t="s">
        <v>49</v>
      </c>
      <c r="C18" s="87">
        <v>53</v>
      </c>
      <c r="D18" s="38">
        <v>25</v>
      </c>
      <c r="E18" s="77">
        <v>48</v>
      </c>
      <c r="F18" s="77">
        <v>19</v>
      </c>
      <c r="G18" s="77">
        <v>5</v>
      </c>
      <c r="H18" s="38">
        <v>6</v>
      </c>
      <c r="I18" s="38">
        <v>12</v>
      </c>
      <c r="J18" s="38">
        <v>11</v>
      </c>
      <c r="K18" s="38">
        <v>1</v>
      </c>
      <c r="L18" s="38">
        <v>0</v>
      </c>
      <c r="M18" s="105"/>
      <c r="N18" s="38">
        <v>0</v>
      </c>
      <c r="O18" s="78">
        <v>1</v>
      </c>
      <c r="P18" s="38">
        <v>13</v>
      </c>
      <c r="Q18" s="38">
        <v>8</v>
      </c>
      <c r="R18" s="38">
        <v>4</v>
      </c>
      <c r="S18" s="38">
        <v>1</v>
      </c>
      <c r="T18" s="38">
        <v>3</v>
      </c>
      <c r="U18" s="94">
        <v>14</v>
      </c>
      <c r="V18" s="16">
        <v>1</v>
      </c>
      <c r="W18" s="105"/>
    </row>
    <row r="19" spans="1:25" x14ac:dyDescent="0.25">
      <c r="A19" s="18">
        <v>8</v>
      </c>
      <c r="B19" s="37" t="s">
        <v>50</v>
      </c>
      <c r="C19" s="87">
        <v>26</v>
      </c>
      <c r="D19" s="38">
        <v>28</v>
      </c>
      <c r="E19" s="77">
        <v>20</v>
      </c>
      <c r="F19" s="77">
        <v>21</v>
      </c>
      <c r="G19" s="77">
        <v>6</v>
      </c>
      <c r="H19" s="38">
        <v>7</v>
      </c>
      <c r="I19" s="38">
        <v>13</v>
      </c>
      <c r="J19" s="38">
        <v>13</v>
      </c>
      <c r="K19" s="38">
        <v>3</v>
      </c>
      <c r="L19" s="38">
        <v>0</v>
      </c>
      <c r="M19" s="105">
        <v>2</v>
      </c>
      <c r="N19" s="38">
        <v>0</v>
      </c>
      <c r="O19" s="78">
        <v>1</v>
      </c>
      <c r="P19" s="38">
        <v>14</v>
      </c>
      <c r="Q19" s="38">
        <v>9</v>
      </c>
      <c r="R19" s="38">
        <v>4</v>
      </c>
      <c r="S19" s="38">
        <v>1</v>
      </c>
      <c r="T19" s="38">
        <v>4</v>
      </c>
      <c r="U19" s="94">
        <v>9</v>
      </c>
      <c r="V19" s="16">
        <v>1</v>
      </c>
      <c r="W19" s="105">
        <v>1</v>
      </c>
    </row>
    <row r="20" spans="1:25" x14ac:dyDescent="0.25">
      <c r="A20" s="18">
        <v>9</v>
      </c>
      <c r="B20" s="37" t="s">
        <v>52</v>
      </c>
      <c r="C20" s="87">
        <v>38</v>
      </c>
      <c r="D20" s="38">
        <v>56</v>
      </c>
      <c r="E20" s="77">
        <v>27</v>
      </c>
      <c r="F20" s="77">
        <v>42</v>
      </c>
      <c r="G20" s="77">
        <v>11</v>
      </c>
      <c r="H20" s="38">
        <v>14</v>
      </c>
      <c r="I20" s="38">
        <v>27</v>
      </c>
      <c r="J20" s="38">
        <v>7</v>
      </c>
      <c r="K20" s="38">
        <v>3</v>
      </c>
      <c r="L20" s="38">
        <v>0</v>
      </c>
      <c r="M20" s="105"/>
      <c r="N20" s="38">
        <v>0</v>
      </c>
      <c r="O20" s="78">
        <v>0</v>
      </c>
      <c r="P20" s="38">
        <v>28</v>
      </c>
      <c r="Q20" s="38">
        <v>18</v>
      </c>
      <c r="R20" s="38">
        <v>8</v>
      </c>
      <c r="S20" s="38">
        <v>2</v>
      </c>
      <c r="T20" s="38">
        <v>5</v>
      </c>
      <c r="U20" s="94">
        <v>7</v>
      </c>
      <c r="V20" s="16">
        <v>0</v>
      </c>
      <c r="W20" s="105"/>
    </row>
    <row r="21" spans="1:25" x14ac:dyDescent="0.25">
      <c r="A21" s="18">
        <v>10</v>
      </c>
      <c r="B21" s="37" t="s">
        <v>51</v>
      </c>
      <c r="C21" s="87">
        <v>18</v>
      </c>
      <c r="D21" s="38">
        <v>14</v>
      </c>
      <c r="E21" s="77">
        <v>15</v>
      </c>
      <c r="F21" s="77">
        <v>10</v>
      </c>
      <c r="G21" s="77">
        <v>3</v>
      </c>
      <c r="H21" s="38">
        <v>4</v>
      </c>
      <c r="I21" s="38">
        <v>7</v>
      </c>
      <c r="J21" s="38">
        <v>6</v>
      </c>
      <c r="K21" s="38">
        <v>4</v>
      </c>
      <c r="L21" s="38">
        <v>0</v>
      </c>
      <c r="M21" s="105"/>
      <c r="N21" s="38">
        <v>0</v>
      </c>
      <c r="O21" s="78">
        <v>0</v>
      </c>
      <c r="P21" s="38">
        <v>7</v>
      </c>
      <c r="Q21" s="38">
        <v>4</v>
      </c>
      <c r="R21" s="38">
        <v>2</v>
      </c>
      <c r="S21" s="38">
        <v>0</v>
      </c>
      <c r="T21" s="38">
        <v>3</v>
      </c>
      <c r="U21" s="94">
        <v>6</v>
      </c>
      <c r="V21" s="16">
        <v>0</v>
      </c>
      <c r="W21" s="105"/>
    </row>
    <row r="22" spans="1:25" x14ac:dyDescent="0.25">
      <c r="A22" s="18">
        <v>11</v>
      </c>
      <c r="B22" s="37" t="s">
        <v>53</v>
      </c>
      <c r="C22" s="87">
        <v>26</v>
      </c>
      <c r="D22" s="38">
        <v>35</v>
      </c>
      <c r="E22" s="77">
        <v>19</v>
      </c>
      <c r="F22" s="77">
        <v>26</v>
      </c>
      <c r="G22" s="77">
        <v>7</v>
      </c>
      <c r="H22" s="38">
        <v>9</v>
      </c>
      <c r="I22" s="38">
        <v>17</v>
      </c>
      <c r="J22" s="38">
        <v>16</v>
      </c>
      <c r="K22" s="38">
        <v>4</v>
      </c>
      <c r="L22" s="38">
        <v>0</v>
      </c>
      <c r="M22" s="105">
        <v>5</v>
      </c>
      <c r="N22" s="38">
        <v>0</v>
      </c>
      <c r="O22" s="78">
        <v>1</v>
      </c>
      <c r="P22" s="38">
        <v>17</v>
      </c>
      <c r="Q22" s="38">
        <v>11</v>
      </c>
      <c r="R22" s="38">
        <v>5</v>
      </c>
      <c r="S22" s="38">
        <v>1</v>
      </c>
      <c r="T22" s="38">
        <v>3</v>
      </c>
      <c r="U22" s="94">
        <v>13</v>
      </c>
      <c r="V22" s="16">
        <v>1</v>
      </c>
      <c r="W22" s="105">
        <v>1</v>
      </c>
    </row>
    <row r="23" spans="1:25" x14ac:dyDescent="0.25">
      <c r="A23" s="18">
        <v>12</v>
      </c>
      <c r="B23" s="37" t="s">
        <v>54</v>
      </c>
      <c r="C23" s="87">
        <v>31</v>
      </c>
      <c r="D23" s="38">
        <v>32</v>
      </c>
      <c r="E23" s="77">
        <v>24</v>
      </c>
      <c r="F23" s="77">
        <v>24</v>
      </c>
      <c r="G23" s="77">
        <v>7</v>
      </c>
      <c r="H23" s="38">
        <v>8</v>
      </c>
      <c r="I23" s="38">
        <v>15</v>
      </c>
      <c r="J23" s="38">
        <v>4</v>
      </c>
      <c r="K23" s="38">
        <v>5</v>
      </c>
      <c r="L23" s="38">
        <v>0</v>
      </c>
      <c r="M23" s="105"/>
      <c r="N23" s="38">
        <v>0</v>
      </c>
      <c r="O23" s="78">
        <v>1</v>
      </c>
      <c r="P23" s="38">
        <v>16</v>
      </c>
      <c r="Q23" s="38">
        <v>10</v>
      </c>
      <c r="R23" s="38">
        <v>5</v>
      </c>
      <c r="S23" s="38">
        <v>1</v>
      </c>
      <c r="T23" s="38">
        <v>4</v>
      </c>
      <c r="U23" s="94">
        <v>20</v>
      </c>
      <c r="V23" s="16">
        <v>0</v>
      </c>
      <c r="W23" s="105"/>
    </row>
    <row r="24" spans="1:25" x14ac:dyDescent="0.25">
      <c r="A24" s="18">
        <v>13</v>
      </c>
      <c r="B24" s="37" t="s">
        <v>55</v>
      </c>
      <c r="C24" s="87">
        <v>19</v>
      </c>
      <c r="D24" s="38">
        <v>23</v>
      </c>
      <c r="E24" s="77">
        <v>14</v>
      </c>
      <c r="F24" s="77">
        <v>17</v>
      </c>
      <c r="G24" s="77">
        <v>5</v>
      </c>
      <c r="H24" s="38">
        <v>6</v>
      </c>
      <c r="I24" s="38">
        <v>11</v>
      </c>
      <c r="J24" s="38">
        <v>10</v>
      </c>
      <c r="K24" s="38">
        <v>2</v>
      </c>
      <c r="L24" s="38">
        <v>0</v>
      </c>
      <c r="M24" s="105">
        <v>2</v>
      </c>
      <c r="N24" s="38">
        <v>0</v>
      </c>
      <c r="O24" s="78">
        <v>2</v>
      </c>
      <c r="P24" s="38">
        <v>12</v>
      </c>
      <c r="Q24" s="38">
        <v>7</v>
      </c>
      <c r="R24" s="38">
        <v>3</v>
      </c>
      <c r="S24" s="38">
        <v>1</v>
      </c>
      <c r="T24" s="38">
        <v>5</v>
      </c>
      <c r="U24" s="94">
        <v>9</v>
      </c>
      <c r="V24" s="16">
        <v>1</v>
      </c>
      <c r="W24" s="105">
        <v>1</v>
      </c>
    </row>
    <row r="25" spans="1:25" x14ac:dyDescent="0.25">
      <c r="A25" s="18">
        <v>14</v>
      </c>
      <c r="B25" s="37" t="s">
        <v>56</v>
      </c>
      <c r="C25" s="87">
        <v>70</v>
      </c>
      <c r="D25" s="38">
        <v>102</v>
      </c>
      <c r="E25" s="77">
        <v>49</v>
      </c>
      <c r="F25" s="77">
        <v>77</v>
      </c>
      <c r="G25" s="77">
        <v>21</v>
      </c>
      <c r="H25" s="38">
        <v>25</v>
      </c>
      <c r="I25" s="38">
        <v>49</v>
      </c>
      <c r="J25" s="38">
        <v>71</v>
      </c>
      <c r="K25" s="38">
        <v>0</v>
      </c>
      <c r="L25" s="38">
        <v>0</v>
      </c>
      <c r="M25" s="87"/>
      <c r="N25" s="38">
        <v>0</v>
      </c>
      <c r="O25" s="78">
        <v>0</v>
      </c>
      <c r="P25" s="38">
        <v>51</v>
      </c>
      <c r="Q25" s="38">
        <v>33</v>
      </c>
      <c r="R25" s="38">
        <v>15</v>
      </c>
      <c r="S25" s="38">
        <v>3</v>
      </c>
      <c r="T25" s="38">
        <v>6</v>
      </c>
      <c r="U25" s="94">
        <v>7</v>
      </c>
      <c r="V25" s="16">
        <v>0</v>
      </c>
      <c r="W25" s="105"/>
    </row>
    <row r="26" spans="1:25" x14ac:dyDescent="0.25">
      <c r="A26" s="18">
        <v>15</v>
      </c>
      <c r="B26" s="37" t="s">
        <v>57</v>
      </c>
      <c r="C26" s="87">
        <v>0</v>
      </c>
      <c r="D26" s="38">
        <v>0</v>
      </c>
      <c r="E26" s="77">
        <v>0</v>
      </c>
      <c r="F26" s="77">
        <v>0</v>
      </c>
      <c r="G26" s="77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87"/>
      <c r="N26" s="38">
        <v>0</v>
      </c>
      <c r="O26" s="77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94">
        <v>0</v>
      </c>
      <c r="V26" s="16">
        <v>0</v>
      </c>
      <c r="W26" s="105"/>
    </row>
    <row r="27" spans="1:25" s="64" customFormat="1" x14ac:dyDescent="0.25">
      <c r="A27" s="61"/>
      <c r="B27" s="62" t="s">
        <v>9</v>
      </c>
      <c r="C27" s="160">
        <f t="shared" ref="C27:G27" si="0">SUM(C12:C26)</f>
        <v>429</v>
      </c>
      <c r="D27" s="161">
        <f>SUM(D12:D26)</f>
        <v>463</v>
      </c>
      <c r="E27" s="161">
        <f t="shared" si="0"/>
        <v>333</v>
      </c>
      <c r="F27" s="161">
        <f>SUM(F12:F26)</f>
        <v>347</v>
      </c>
      <c r="G27" s="161">
        <f t="shared" si="0"/>
        <v>96</v>
      </c>
      <c r="H27" s="162">
        <f>SUM(H12:H26)</f>
        <v>116</v>
      </c>
      <c r="I27" s="162">
        <f>SUM(I12:I26)</f>
        <v>222</v>
      </c>
      <c r="J27" s="162">
        <f>SUM(J12:J26)</f>
        <v>204</v>
      </c>
      <c r="K27" s="162">
        <f>SUM(K12:K26)</f>
        <v>37</v>
      </c>
      <c r="L27" s="162">
        <v>0</v>
      </c>
      <c r="M27" s="162">
        <f>SUM(M12:M26)</f>
        <v>27</v>
      </c>
      <c r="N27" s="161">
        <v>0</v>
      </c>
      <c r="O27" s="163">
        <f>SUM(O12:O26)</f>
        <v>10</v>
      </c>
      <c r="P27" s="161">
        <f>SUM(P12:P26)</f>
        <v>232</v>
      </c>
      <c r="Q27" s="161">
        <f>SUM(Q12:Q26)</f>
        <v>147</v>
      </c>
      <c r="R27" s="161">
        <f>SUM(R12:R26)</f>
        <v>68</v>
      </c>
      <c r="S27" s="161">
        <f>SUM(S12:S26)</f>
        <v>16</v>
      </c>
      <c r="T27" s="161">
        <f t="shared" ref="T27:V27" si="1">SUM(T12:T26)</f>
        <v>59</v>
      </c>
      <c r="U27" s="164">
        <f>SUM(U12:U26)</f>
        <v>167</v>
      </c>
      <c r="V27" s="165">
        <f t="shared" si="1"/>
        <v>8</v>
      </c>
      <c r="W27" s="166">
        <v>7</v>
      </c>
      <c r="X27" s="75"/>
      <c r="Y27" s="75"/>
    </row>
    <row r="28" spans="1:25" s="64" customFormat="1" x14ac:dyDescent="0.25">
      <c r="A28" s="63"/>
      <c r="B28" s="63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63"/>
      <c r="W28" s="63"/>
    </row>
    <row r="29" spans="1:25" s="65" customFormat="1" x14ac:dyDescent="0.25">
      <c r="B29" s="81"/>
      <c r="E29" s="66"/>
      <c r="F29" s="66"/>
      <c r="G29" s="66"/>
      <c r="H29" s="66"/>
      <c r="I29" s="66"/>
      <c r="J29" s="66"/>
      <c r="K29" s="66"/>
      <c r="L29" s="66"/>
      <c r="M29" s="66"/>
      <c r="O29" s="66"/>
      <c r="P29" s="66"/>
      <c r="Q29" s="66"/>
      <c r="R29" s="66"/>
      <c r="S29" s="66"/>
      <c r="T29" s="66"/>
      <c r="U29" s="66"/>
    </row>
    <row r="30" spans="1:25" s="67" customFormat="1" x14ac:dyDescent="0.25">
      <c r="B30" s="82"/>
      <c r="C30" s="68"/>
      <c r="D30" s="69"/>
      <c r="E30" s="68"/>
      <c r="F30" s="69"/>
      <c r="G30" s="68"/>
      <c r="H30" s="69"/>
      <c r="I30" s="69"/>
      <c r="J30" s="69"/>
      <c r="K30" s="68"/>
      <c r="L30" s="68"/>
      <c r="M30" s="68"/>
      <c r="N30" s="68"/>
      <c r="O30" s="68"/>
      <c r="P30" s="68"/>
      <c r="Q30" s="68"/>
      <c r="R30" s="68"/>
      <c r="S30" s="68"/>
    </row>
    <row r="31" spans="1:25" x14ac:dyDescent="0.25">
      <c r="C31" s="70"/>
      <c r="D31" s="70"/>
    </row>
    <row r="32" spans="1:25" x14ac:dyDescent="0.25">
      <c r="B32" s="9"/>
      <c r="C32" s="4"/>
      <c r="D32" s="4"/>
      <c r="E32" s="4"/>
      <c r="F32" s="146"/>
      <c r="G32" s="146"/>
      <c r="L32" s="70"/>
    </row>
    <row r="35" spans="16:19" x14ac:dyDescent="0.25">
      <c r="P35" s="70"/>
      <c r="Q35" s="70"/>
      <c r="R35" s="70"/>
      <c r="S35" s="70"/>
    </row>
  </sheetData>
  <mergeCells count="28">
    <mergeCell ref="P4:Q4"/>
    <mergeCell ref="F32:G32"/>
    <mergeCell ref="C6:D9"/>
    <mergeCell ref="E6:H6"/>
    <mergeCell ref="I6:S6"/>
    <mergeCell ref="T6:U9"/>
    <mergeCell ref="V6:W9"/>
    <mergeCell ref="E7:F9"/>
    <mergeCell ref="I7:I10"/>
    <mergeCell ref="G7:H9"/>
    <mergeCell ref="N8:N10"/>
    <mergeCell ref="O8:O10"/>
    <mergeCell ref="V4:W4"/>
    <mergeCell ref="A3:T3"/>
    <mergeCell ref="B2:P2"/>
    <mergeCell ref="J7:J10"/>
    <mergeCell ref="K7:O7"/>
    <mergeCell ref="P7:P10"/>
    <mergeCell ref="Q7:Q10"/>
    <mergeCell ref="R7:R10"/>
    <mergeCell ref="S7:S10"/>
    <mergeCell ref="K8:K10"/>
    <mergeCell ref="L8:M8"/>
    <mergeCell ref="L9:L10"/>
    <mergeCell ref="M9:M10"/>
    <mergeCell ref="A5:A10"/>
    <mergeCell ref="B5:B10"/>
    <mergeCell ref="C5:W5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L19"/>
  <sheetViews>
    <sheetView zoomScale="85" zoomScaleNormal="85" zoomScaleSheetLayoutView="100" zoomScalePageLayoutView="40" workbookViewId="0">
      <selection activeCell="Q19" sqref="Q19"/>
    </sheetView>
  </sheetViews>
  <sheetFormatPr defaultRowHeight="15.75" x14ac:dyDescent="0.25"/>
  <cols>
    <col min="1" max="1" width="6" style="23" customWidth="1"/>
    <col min="2" max="2" width="35.7109375" style="23" customWidth="1"/>
    <col min="3" max="4" width="9.140625" style="23"/>
    <col min="5" max="31" width="6.7109375" style="23" customWidth="1"/>
    <col min="32" max="32" width="7.7109375" style="23" customWidth="1"/>
    <col min="33" max="34" width="6.7109375" style="23" customWidth="1"/>
    <col min="35" max="16384" width="9.140625" style="23"/>
  </cols>
  <sheetData>
    <row r="2" spans="1:38" ht="46.5" customHeight="1" x14ac:dyDescent="0.25">
      <c r="A2" s="149" t="s">
        <v>124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</row>
    <row r="3" spans="1:38" ht="20.25" x14ac:dyDescent="0.25">
      <c r="A3" s="151" t="s">
        <v>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G3" s="150" t="s">
        <v>59</v>
      </c>
      <c r="AH3" s="150"/>
    </row>
    <row r="4" spans="1:38" ht="10.5" customHeight="1" x14ac:dyDescent="0.25">
      <c r="A4" s="5"/>
    </row>
    <row r="5" spans="1:38" ht="135" customHeight="1" x14ac:dyDescent="0.25">
      <c r="A5" s="145" t="s">
        <v>0</v>
      </c>
      <c r="B5" s="148" t="s">
        <v>60</v>
      </c>
      <c r="C5" s="154" t="s">
        <v>3</v>
      </c>
      <c r="D5" s="155"/>
      <c r="E5" s="147" t="s">
        <v>45</v>
      </c>
      <c r="F5" s="147"/>
      <c r="G5" s="147" t="s">
        <v>25</v>
      </c>
      <c r="H5" s="147"/>
      <c r="I5" s="147" t="s">
        <v>26</v>
      </c>
      <c r="J5" s="147"/>
      <c r="K5" s="147" t="s">
        <v>46</v>
      </c>
      <c r="L5" s="147"/>
      <c r="M5" s="147" t="s">
        <v>47</v>
      </c>
      <c r="N5" s="147"/>
      <c r="O5" s="147" t="s">
        <v>48</v>
      </c>
      <c r="P5" s="147"/>
      <c r="Q5" s="147" t="s">
        <v>49</v>
      </c>
      <c r="R5" s="147"/>
      <c r="S5" s="147" t="s">
        <v>50</v>
      </c>
      <c r="T5" s="147"/>
      <c r="U5" s="152" t="s">
        <v>51</v>
      </c>
      <c r="V5" s="153"/>
      <c r="W5" s="147" t="s">
        <v>52</v>
      </c>
      <c r="X5" s="147"/>
      <c r="Y5" s="147" t="s">
        <v>53</v>
      </c>
      <c r="Z5" s="147"/>
      <c r="AA5" s="147" t="s">
        <v>54</v>
      </c>
      <c r="AB5" s="147"/>
      <c r="AC5" s="147" t="s">
        <v>55</v>
      </c>
      <c r="AD5" s="147"/>
      <c r="AE5" s="147" t="s">
        <v>56</v>
      </c>
      <c r="AF5" s="147"/>
      <c r="AG5" s="147" t="s">
        <v>57</v>
      </c>
      <c r="AH5" s="147"/>
    </row>
    <row r="6" spans="1:38" ht="71.25" customHeight="1" x14ac:dyDescent="0.25">
      <c r="A6" s="145"/>
      <c r="B6" s="148"/>
      <c r="C6" s="24" t="s">
        <v>116</v>
      </c>
      <c r="D6" s="24" t="s">
        <v>119</v>
      </c>
      <c r="E6" s="24" t="s">
        <v>116</v>
      </c>
      <c r="F6" s="24" t="s">
        <v>119</v>
      </c>
      <c r="G6" s="24" t="s">
        <v>116</v>
      </c>
      <c r="H6" s="24" t="s">
        <v>119</v>
      </c>
      <c r="I6" s="24" t="s">
        <v>116</v>
      </c>
      <c r="J6" s="24" t="s">
        <v>119</v>
      </c>
      <c r="K6" s="24" t="s">
        <v>116</v>
      </c>
      <c r="L6" s="24" t="s">
        <v>119</v>
      </c>
      <c r="M6" s="24" t="s">
        <v>116</v>
      </c>
      <c r="N6" s="24" t="s">
        <v>119</v>
      </c>
      <c r="O6" s="24" t="s">
        <v>116</v>
      </c>
      <c r="P6" s="24" t="s">
        <v>119</v>
      </c>
      <c r="Q6" s="24" t="s">
        <v>116</v>
      </c>
      <c r="R6" s="24" t="s">
        <v>119</v>
      </c>
      <c r="S6" s="24" t="s">
        <v>116</v>
      </c>
      <c r="T6" s="24" t="s">
        <v>119</v>
      </c>
      <c r="U6" s="24" t="s">
        <v>116</v>
      </c>
      <c r="V6" s="24" t="s">
        <v>119</v>
      </c>
      <c r="W6" s="24" t="s">
        <v>116</v>
      </c>
      <c r="X6" s="24" t="s">
        <v>119</v>
      </c>
      <c r="Y6" s="24" t="s">
        <v>116</v>
      </c>
      <c r="Z6" s="24" t="s">
        <v>119</v>
      </c>
      <c r="AA6" s="24" t="s">
        <v>116</v>
      </c>
      <c r="AB6" s="24" t="s">
        <v>119</v>
      </c>
      <c r="AC6" s="24" t="s">
        <v>116</v>
      </c>
      <c r="AD6" s="24" t="s">
        <v>119</v>
      </c>
      <c r="AE6" s="24" t="s">
        <v>116</v>
      </c>
      <c r="AF6" s="24" t="s">
        <v>119</v>
      </c>
      <c r="AG6" s="24" t="s">
        <v>116</v>
      </c>
      <c r="AH6" s="24" t="s">
        <v>119</v>
      </c>
    </row>
    <row r="7" spans="1:38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  <c r="X7" s="13">
        <v>24</v>
      </c>
      <c r="Y7" s="13">
        <v>25</v>
      </c>
      <c r="Z7" s="13">
        <v>26</v>
      </c>
      <c r="AA7" s="13">
        <v>27</v>
      </c>
      <c r="AB7" s="13">
        <v>28</v>
      </c>
      <c r="AC7" s="13">
        <v>29</v>
      </c>
      <c r="AD7" s="13">
        <v>30</v>
      </c>
      <c r="AE7" s="13">
        <v>31</v>
      </c>
      <c r="AF7" s="13">
        <v>32</v>
      </c>
      <c r="AG7" s="13">
        <v>33</v>
      </c>
      <c r="AH7" s="13">
        <v>34</v>
      </c>
    </row>
    <row r="8" spans="1:38" ht="42.75" x14ac:dyDescent="0.25">
      <c r="A8" s="40" t="s">
        <v>87</v>
      </c>
      <c r="B8" s="41" t="s">
        <v>88</v>
      </c>
      <c r="C8" s="106">
        <v>7</v>
      </c>
      <c r="D8" s="107">
        <v>2</v>
      </c>
      <c r="E8" s="107">
        <v>0</v>
      </c>
      <c r="F8" s="107">
        <v>0</v>
      </c>
      <c r="G8" s="107">
        <v>2</v>
      </c>
      <c r="H8" s="107">
        <v>0</v>
      </c>
      <c r="I8" s="107">
        <v>0</v>
      </c>
      <c r="J8" s="107">
        <v>0</v>
      </c>
      <c r="K8" s="107">
        <v>0</v>
      </c>
      <c r="L8" s="107">
        <v>0</v>
      </c>
      <c r="M8" s="107">
        <v>0</v>
      </c>
      <c r="N8" s="107">
        <v>0</v>
      </c>
      <c r="O8" s="107">
        <v>0</v>
      </c>
      <c r="P8" s="107">
        <v>0</v>
      </c>
      <c r="Q8" s="107">
        <v>0</v>
      </c>
      <c r="R8" s="107">
        <v>0</v>
      </c>
      <c r="S8" s="107">
        <v>0</v>
      </c>
      <c r="T8" s="107">
        <v>0</v>
      </c>
      <c r="U8" s="107">
        <v>0</v>
      </c>
      <c r="V8" s="107">
        <v>0</v>
      </c>
      <c r="W8" s="107">
        <v>4</v>
      </c>
      <c r="X8" s="107">
        <v>0</v>
      </c>
      <c r="Y8" s="107">
        <v>0</v>
      </c>
      <c r="Z8" s="107">
        <v>0</v>
      </c>
      <c r="AA8" s="107">
        <v>1</v>
      </c>
      <c r="AB8" s="107">
        <v>0</v>
      </c>
      <c r="AC8" s="107">
        <v>1</v>
      </c>
      <c r="AD8" s="107">
        <v>0</v>
      </c>
      <c r="AE8" s="107">
        <v>0</v>
      </c>
      <c r="AF8" s="108">
        <v>1</v>
      </c>
      <c r="AG8" s="109">
        <v>0</v>
      </c>
      <c r="AH8" s="53"/>
    </row>
    <row r="9" spans="1:38" ht="28.5" x14ac:dyDescent="0.25">
      <c r="A9" s="40" t="s">
        <v>89</v>
      </c>
      <c r="B9" s="41" t="s">
        <v>90</v>
      </c>
      <c r="C9" s="106">
        <v>164</v>
      </c>
      <c r="D9" s="107">
        <v>198</v>
      </c>
      <c r="E9" s="107">
        <v>6</v>
      </c>
      <c r="F9" s="107">
        <v>8</v>
      </c>
      <c r="G9" s="107">
        <v>10</v>
      </c>
      <c r="H9" s="107">
        <v>12</v>
      </c>
      <c r="I9" s="107">
        <v>8</v>
      </c>
      <c r="J9" s="107">
        <v>10</v>
      </c>
      <c r="K9" s="107">
        <v>6</v>
      </c>
      <c r="L9" s="107">
        <v>8</v>
      </c>
      <c r="M9" s="107">
        <v>14</v>
      </c>
      <c r="N9" s="107">
        <v>18</v>
      </c>
      <c r="O9" s="107">
        <v>6</v>
      </c>
      <c r="P9" s="107">
        <v>8</v>
      </c>
      <c r="Q9" s="107">
        <v>29</v>
      </c>
      <c r="R9" s="107">
        <v>11</v>
      </c>
      <c r="S9" s="107">
        <v>10</v>
      </c>
      <c r="T9" s="107">
        <v>12</v>
      </c>
      <c r="U9" s="107">
        <v>5</v>
      </c>
      <c r="V9" s="107">
        <v>6</v>
      </c>
      <c r="W9" s="107">
        <v>19</v>
      </c>
      <c r="X9" s="107">
        <v>24</v>
      </c>
      <c r="Y9" s="107">
        <v>12</v>
      </c>
      <c r="Z9" s="107">
        <v>15</v>
      </c>
      <c r="AA9" s="107">
        <v>23</v>
      </c>
      <c r="AB9" s="107">
        <v>14</v>
      </c>
      <c r="AC9" s="107">
        <v>8</v>
      </c>
      <c r="AD9" s="107">
        <v>10</v>
      </c>
      <c r="AE9" s="107">
        <v>35</v>
      </c>
      <c r="AF9" s="108">
        <v>44</v>
      </c>
      <c r="AG9" s="109">
        <v>0</v>
      </c>
      <c r="AH9" s="53"/>
    </row>
    <row r="10" spans="1:38" x14ac:dyDescent="0.25">
      <c r="A10" s="40" t="s">
        <v>91</v>
      </c>
      <c r="B10" s="41" t="s">
        <v>92</v>
      </c>
      <c r="C10" s="106">
        <v>22</v>
      </c>
      <c r="D10" s="107">
        <v>28</v>
      </c>
      <c r="E10" s="107">
        <v>1</v>
      </c>
      <c r="F10" s="107">
        <v>1</v>
      </c>
      <c r="G10" s="107">
        <v>1</v>
      </c>
      <c r="H10" s="107">
        <v>2</v>
      </c>
      <c r="I10" s="107">
        <v>1</v>
      </c>
      <c r="J10" s="107">
        <v>1</v>
      </c>
      <c r="K10" s="107">
        <v>1</v>
      </c>
      <c r="L10" s="107">
        <v>1</v>
      </c>
      <c r="M10" s="107">
        <v>2</v>
      </c>
      <c r="N10" s="107">
        <v>3</v>
      </c>
      <c r="O10" s="107">
        <v>1</v>
      </c>
      <c r="P10" s="107">
        <v>1</v>
      </c>
      <c r="Q10" s="107">
        <v>1</v>
      </c>
      <c r="R10" s="107">
        <v>2</v>
      </c>
      <c r="S10" s="107">
        <v>1</v>
      </c>
      <c r="T10" s="107">
        <v>2</v>
      </c>
      <c r="U10" s="107">
        <v>1</v>
      </c>
      <c r="V10" s="107">
        <v>1</v>
      </c>
      <c r="W10" s="107">
        <v>3</v>
      </c>
      <c r="X10" s="107">
        <v>3</v>
      </c>
      <c r="Y10" s="107">
        <v>2</v>
      </c>
      <c r="Z10" s="107">
        <v>2</v>
      </c>
      <c r="AA10" s="107">
        <v>2</v>
      </c>
      <c r="AB10" s="107">
        <v>2</v>
      </c>
      <c r="AC10" s="107">
        <v>1</v>
      </c>
      <c r="AD10" s="107">
        <v>1</v>
      </c>
      <c r="AE10" s="107">
        <v>5</v>
      </c>
      <c r="AF10" s="108">
        <v>6</v>
      </c>
      <c r="AG10" s="109">
        <v>0</v>
      </c>
      <c r="AH10" s="53"/>
    </row>
    <row r="11" spans="1:38" ht="28.5" x14ac:dyDescent="0.25">
      <c r="A11" s="40" t="s">
        <v>94</v>
      </c>
      <c r="B11" s="41" t="s">
        <v>96</v>
      </c>
      <c r="C11" s="106">
        <v>64</v>
      </c>
      <c r="D11" s="107">
        <v>79</v>
      </c>
      <c r="E11" s="107">
        <v>3</v>
      </c>
      <c r="F11" s="107">
        <v>3</v>
      </c>
      <c r="G11" s="107">
        <v>4</v>
      </c>
      <c r="H11" s="107">
        <v>5</v>
      </c>
      <c r="I11" s="107">
        <v>3</v>
      </c>
      <c r="J11" s="107">
        <v>4</v>
      </c>
      <c r="K11" s="107">
        <v>3</v>
      </c>
      <c r="L11" s="107">
        <v>3</v>
      </c>
      <c r="M11" s="107">
        <v>6</v>
      </c>
      <c r="N11" s="107">
        <v>7</v>
      </c>
      <c r="O11" s="107">
        <v>3</v>
      </c>
      <c r="P11" s="107">
        <v>3</v>
      </c>
      <c r="Q11" s="107">
        <v>3</v>
      </c>
      <c r="R11" s="107">
        <v>4</v>
      </c>
      <c r="S11" s="107">
        <v>4</v>
      </c>
      <c r="T11" s="107">
        <v>5</v>
      </c>
      <c r="U11" s="107">
        <v>2</v>
      </c>
      <c r="V11" s="107">
        <v>2</v>
      </c>
      <c r="W11" s="107">
        <v>8</v>
      </c>
      <c r="X11" s="107">
        <v>9</v>
      </c>
      <c r="Y11" s="107">
        <v>5</v>
      </c>
      <c r="Z11" s="107">
        <v>6</v>
      </c>
      <c r="AA11" s="107">
        <v>4</v>
      </c>
      <c r="AB11" s="107">
        <v>6</v>
      </c>
      <c r="AC11" s="107">
        <v>3</v>
      </c>
      <c r="AD11" s="107">
        <v>4</v>
      </c>
      <c r="AE11" s="107">
        <v>14</v>
      </c>
      <c r="AF11" s="108">
        <v>17</v>
      </c>
      <c r="AG11" s="109">
        <v>0</v>
      </c>
      <c r="AH11" s="53"/>
    </row>
    <row r="12" spans="1:38" ht="42.75" x14ac:dyDescent="0.25">
      <c r="A12" s="40" t="s">
        <v>95</v>
      </c>
      <c r="B12" s="58" t="s">
        <v>106</v>
      </c>
      <c r="C12" s="106">
        <v>35</v>
      </c>
      <c r="D12" s="107">
        <v>23</v>
      </c>
      <c r="E12" s="107">
        <v>1</v>
      </c>
      <c r="F12" s="107">
        <v>1</v>
      </c>
      <c r="G12" s="107">
        <v>1</v>
      </c>
      <c r="H12" s="107">
        <v>1</v>
      </c>
      <c r="I12" s="107">
        <v>1</v>
      </c>
      <c r="J12" s="107">
        <v>1</v>
      </c>
      <c r="K12" s="107">
        <v>1</v>
      </c>
      <c r="L12" s="107">
        <v>1</v>
      </c>
      <c r="M12" s="107">
        <v>2</v>
      </c>
      <c r="N12" s="107">
        <v>2</v>
      </c>
      <c r="O12" s="107">
        <v>1</v>
      </c>
      <c r="P12" s="107">
        <v>1</v>
      </c>
      <c r="Q12" s="107">
        <v>1</v>
      </c>
      <c r="R12" s="107">
        <v>1</v>
      </c>
      <c r="S12" s="107">
        <v>1</v>
      </c>
      <c r="T12" s="107">
        <v>1</v>
      </c>
      <c r="U12" s="107">
        <v>1</v>
      </c>
      <c r="V12" s="107">
        <v>1</v>
      </c>
      <c r="W12" s="107">
        <v>2</v>
      </c>
      <c r="X12" s="107">
        <v>3</v>
      </c>
      <c r="Y12" s="107">
        <v>1</v>
      </c>
      <c r="Z12" s="107">
        <v>2</v>
      </c>
      <c r="AA12" s="107">
        <v>1</v>
      </c>
      <c r="AB12" s="107">
        <v>2</v>
      </c>
      <c r="AC12" s="107">
        <v>1</v>
      </c>
      <c r="AD12" s="107">
        <v>1</v>
      </c>
      <c r="AE12" s="107">
        <v>4</v>
      </c>
      <c r="AF12" s="108">
        <v>5</v>
      </c>
      <c r="AG12" s="109">
        <v>0</v>
      </c>
      <c r="AH12" s="53"/>
    </row>
    <row r="13" spans="1:38" ht="28.5" x14ac:dyDescent="0.25">
      <c r="A13" s="40" t="s">
        <v>97</v>
      </c>
      <c r="B13" s="41" t="s">
        <v>99</v>
      </c>
      <c r="C13" s="106">
        <v>15</v>
      </c>
      <c r="D13" s="107">
        <v>19</v>
      </c>
      <c r="E13" s="107">
        <v>1</v>
      </c>
      <c r="F13" s="107">
        <v>1</v>
      </c>
      <c r="G13" s="107">
        <v>1</v>
      </c>
      <c r="H13" s="107">
        <v>1</v>
      </c>
      <c r="I13" s="107">
        <v>1</v>
      </c>
      <c r="J13" s="107">
        <v>1</v>
      </c>
      <c r="K13" s="107">
        <v>1</v>
      </c>
      <c r="L13" s="107">
        <v>1</v>
      </c>
      <c r="M13" s="107">
        <v>1</v>
      </c>
      <c r="N13" s="107">
        <v>2</v>
      </c>
      <c r="O13" s="107">
        <v>1</v>
      </c>
      <c r="P13" s="107">
        <v>1</v>
      </c>
      <c r="Q13" s="107">
        <v>1</v>
      </c>
      <c r="R13" s="107">
        <v>1</v>
      </c>
      <c r="S13" s="107">
        <v>1</v>
      </c>
      <c r="T13" s="107">
        <v>1</v>
      </c>
      <c r="U13" s="107">
        <v>0</v>
      </c>
      <c r="V13" s="107">
        <v>1</v>
      </c>
      <c r="W13" s="107">
        <v>2</v>
      </c>
      <c r="X13" s="107">
        <v>2</v>
      </c>
      <c r="Y13" s="107">
        <v>1</v>
      </c>
      <c r="Z13" s="107">
        <v>1</v>
      </c>
      <c r="AA13" s="107">
        <v>1</v>
      </c>
      <c r="AB13" s="107">
        <v>1</v>
      </c>
      <c r="AC13" s="107">
        <v>1</v>
      </c>
      <c r="AD13" s="107">
        <v>1</v>
      </c>
      <c r="AE13" s="107">
        <v>3</v>
      </c>
      <c r="AF13" s="108">
        <v>4</v>
      </c>
      <c r="AG13" s="109">
        <v>0</v>
      </c>
      <c r="AH13" s="53"/>
    </row>
    <row r="14" spans="1:38" ht="28.5" x14ac:dyDescent="0.25">
      <c r="A14" s="40" t="s">
        <v>98</v>
      </c>
      <c r="B14" s="58" t="s">
        <v>107</v>
      </c>
      <c r="C14" s="106">
        <v>17</v>
      </c>
      <c r="D14" s="107">
        <v>21</v>
      </c>
      <c r="E14" s="107">
        <v>1</v>
      </c>
      <c r="F14" s="107">
        <v>1</v>
      </c>
      <c r="G14" s="107">
        <v>1</v>
      </c>
      <c r="H14" s="107">
        <v>1</v>
      </c>
      <c r="I14" s="107">
        <v>1</v>
      </c>
      <c r="J14" s="107">
        <v>1</v>
      </c>
      <c r="K14" s="107">
        <v>1</v>
      </c>
      <c r="L14" s="107">
        <v>1</v>
      </c>
      <c r="M14" s="107">
        <v>2</v>
      </c>
      <c r="N14" s="107">
        <v>2</v>
      </c>
      <c r="O14" s="107">
        <v>1</v>
      </c>
      <c r="P14" s="107">
        <v>1</v>
      </c>
      <c r="Q14" s="107">
        <v>1</v>
      </c>
      <c r="R14" s="107">
        <v>1</v>
      </c>
      <c r="S14" s="107">
        <v>1</v>
      </c>
      <c r="T14" s="107">
        <v>1</v>
      </c>
      <c r="U14" s="107">
        <v>1</v>
      </c>
      <c r="V14" s="107">
        <v>1</v>
      </c>
      <c r="W14" s="107">
        <v>2</v>
      </c>
      <c r="X14" s="107">
        <v>3</v>
      </c>
      <c r="Y14" s="107">
        <v>1</v>
      </c>
      <c r="Z14" s="107">
        <v>2</v>
      </c>
      <c r="AA14" s="107">
        <v>1</v>
      </c>
      <c r="AB14" s="107">
        <v>1</v>
      </c>
      <c r="AC14" s="107">
        <v>1</v>
      </c>
      <c r="AD14" s="107">
        <v>1</v>
      </c>
      <c r="AE14" s="107">
        <v>4</v>
      </c>
      <c r="AF14" s="108">
        <v>5</v>
      </c>
      <c r="AG14" s="109">
        <v>0</v>
      </c>
      <c r="AH14" s="53"/>
      <c r="AI14" s="31"/>
      <c r="AJ14" s="31"/>
      <c r="AK14" s="31"/>
      <c r="AL14" s="31"/>
    </row>
    <row r="15" spans="1:38" x14ac:dyDescent="0.25">
      <c r="A15" s="40" t="s">
        <v>100</v>
      </c>
      <c r="B15" s="41" t="s">
        <v>101</v>
      </c>
      <c r="C15" s="106">
        <v>105</v>
      </c>
      <c r="D15" s="107">
        <v>93</v>
      </c>
      <c r="E15" s="107">
        <v>3</v>
      </c>
      <c r="F15" s="107">
        <v>4</v>
      </c>
      <c r="G15" s="107">
        <v>4</v>
      </c>
      <c r="H15" s="107">
        <v>6</v>
      </c>
      <c r="I15" s="107">
        <v>4</v>
      </c>
      <c r="J15" s="107">
        <v>5</v>
      </c>
      <c r="K15" s="107">
        <v>3</v>
      </c>
      <c r="L15" s="107">
        <v>4</v>
      </c>
      <c r="M15" s="107">
        <v>7</v>
      </c>
      <c r="N15" s="107">
        <v>8</v>
      </c>
      <c r="O15" s="107">
        <v>3</v>
      </c>
      <c r="P15" s="107">
        <v>4</v>
      </c>
      <c r="Q15" s="107">
        <v>4</v>
      </c>
      <c r="R15" s="107">
        <v>5</v>
      </c>
      <c r="S15" s="107">
        <v>4</v>
      </c>
      <c r="T15" s="107">
        <v>6</v>
      </c>
      <c r="U15" s="107">
        <v>2</v>
      </c>
      <c r="V15" s="107">
        <v>3</v>
      </c>
      <c r="W15" s="107">
        <v>18</v>
      </c>
      <c r="X15" s="107">
        <v>11</v>
      </c>
      <c r="Y15" s="107">
        <v>6</v>
      </c>
      <c r="Z15" s="107">
        <v>7</v>
      </c>
      <c r="AA15" s="107">
        <v>5</v>
      </c>
      <c r="AB15" s="107">
        <v>6</v>
      </c>
      <c r="AC15" s="107">
        <v>4</v>
      </c>
      <c r="AD15" s="107">
        <v>5</v>
      </c>
      <c r="AE15" s="107">
        <v>21</v>
      </c>
      <c r="AF15" s="108">
        <v>20</v>
      </c>
      <c r="AG15" s="109">
        <v>0</v>
      </c>
      <c r="AH15" s="53"/>
    </row>
    <row r="16" spans="1:38" x14ac:dyDescent="0.25">
      <c r="A16" s="43"/>
      <c r="B16" s="41" t="s">
        <v>102</v>
      </c>
      <c r="C16" s="53">
        <f t="shared" ref="C16:AG16" si="0">SUM(C8:C15)</f>
        <v>429</v>
      </c>
      <c r="D16" s="53">
        <f t="shared" si="0"/>
        <v>463</v>
      </c>
      <c r="E16" s="53">
        <f t="shared" si="0"/>
        <v>16</v>
      </c>
      <c r="F16" s="53">
        <f t="shared" si="0"/>
        <v>19</v>
      </c>
      <c r="G16" s="53">
        <f t="shared" si="0"/>
        <v>24</v>
      </c>
      <c r="H16" s="53">
        <f t="shared" si="0"/>
        <v>28</v>
      </c>
      <c r="I16" s="53">
        <f t="shared" si="0"/>
        <v>19</v>
      </c>
      <c r="J16" s="53">
        <f t="shared" si="0"/>
        <v>23</v>
      </c>
      <c r="K16" s="53">
        <f t="shared" si="0"/>
        <v>16</v>
      </c>
      <c r="L16" s="53">
        <f t="shared" si="0"/>
        <v>19</v>
      </c>
      <c r="M16" s="53">
        <f t="shared" si="0"/>
        <v>34</v>
      </c>
      <c r="N16" s="53">
        <f t="shared" si="0"/>
        <v>42</v>
      </c>
      <c r="O16" s="53">
        <f t="shared" si="0"/>
        <v>16</v>
      </c>
      <c r="P16" s="53">
        <f t="shared" si="0"/>
        <v>19</v>
      </c>
      <c r="Q16" s="53">
        <f t="shared" si="0"/>
        <v>40</v>
      </c>
      <c r="R16" s="53">
        <f t="shared" si="0"/>
        <v>25</v>
      </c>
      <c r="S16" s="53">
        <f t="shared" si="0"/>
        <v>22</v>
      </c>
      <c r="T16" s="53">
        <f t="shared" si="0"/>
        <v>28</v>
      </c>
      <c r="U16" s="53">
        <f t="shared" si="0"/>
        <v>12</v>
      </c>
      <c r="V16" s="53">
        <f t="shared" si="0"/>
        <v>15</v>
      </c>
      <c r="W16" s="53">
        <f t="shared" si="0"/>
        <v>58</v>
      </c>
      <c r="X16" s="53">
        <f t="shared" si="0"/>
        <v>55</v>
      </c>
      <c r="Y16" s="53">
        <f t="shared" si="0"/>
        <v>28</v>
      </c>
      <c r="Z16" s="53">
        <f t="shared" si="0"/>
        <v>35</v>
      </c>
      <c r="AA16" s="53">
        <f t="shared" si="0"/>
        <v>38</v>
      </c>
      <c r="AB16" s="53">
        <f t="shared" si="0"/>
        <v>32</v>
      </c>
      <c r="AC16" s="53">
        <f t="shared" si="0"/>
        <v>20</v>
      </c>
      <c r="AD16" s="53">
        <f t="shared" si="0"/>
        <v>23</v>
      </c>
      <c r="AE16" s="53">
        <f t="shared" si="0"/>
        <v>86</v>
      </c>
      <c r="AF16" s="71">
        <f t="shared" si="0"/>
        <v>102</v>
      </c>
      <c r="AG16" s="53">
        <f t="shared" si="0"/>
        <v>0</v>
      </c>
      <c r="AH16" s="53"/>
    </row>
    <row r="17" spans="1:34" x14ac:dyDescent="0.25">
      <c r="A17" s="35"/>
      <c r="B17" s="35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35"/>
      <c r="AH17" s="35"/>
    </row>
    <row r="18" spans="1:34" ht="16.5" x14ac:dyDescent="0.25">
      <c r="B18" s="81"/>
    </row>
    <row r="19" spans="1:34" ht="16.5" x14ac:dyDescent="0.25">
      <c r="B19" s="81"/>
    </row>
  </sheetData>
  <mergeCells count="21">
    <mergeCell ref="A2:Z2"/>
    <mergeCell ref="AG3:AH3"/>
    <mergeCell ref="A3:Z3"/>
    <mergeCell ref="Q5:R5"/>
    <mergeCell ref="S5:T5"/>
    <mergeCell ref="U5:V5"/>
    <mergeCell ref="W5:X5"/>
    <mergeCell ref="Y5:Z5"/>
    <mergeCell ref="AA5:AB5"/>
    <mergeCell ref="C5:D5"/>
    <mergeCell ref="E5:F5"/>
    <mergeCell ref="G5:H5"/>
    <mergeCell ref="I5:J5"/>
    <mergeCell ref="K5:L5"/>
    <mergeCell ref="M5:N5"/>
    <mergeCell ref="A5:A6"/>
    <mergeCell ref="O5:P5"/>
    <mergeCell ref="AC5:AD5"/>
    <mergeCell ref="AE5:AF5"/>
    <mergeCell ref="AG5:AH5"/>
    <mergeCell ref="B5:B6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T31"/>
  <sheetViews>
    <sheetView tabSelected="1" zoomScale="85" zoomScaleNormal="85" zoomScaleSheetLayoutView="85" zoomScalePageLayoutView="40" workbookViewId="0">
      <selection activeCell="H21" sqref="H21"/>
    </sheetView>
  </sheetViews>
  <sheetFormatPr defaultRowHeight="16.5" x14ac:dyDescent="0.25"/>
  <cols>
    <col min="1" max="1" width="6" style="14" customWidth="1"/>
    <col min="2" max="2" width="30.140625" style="14" customWidth="1"/>
    <col min="3" max="5" width="9.140625" style="14"/>
    <col min="6" max="7" width="11.42578125" style="14" bestFit="1" customWidth="1"/>
    <col min="8" max="8" width="9.140625" style="14"/>
    <col min="9" max="9" width="12" style="14" customWidth="1"/>
    <col min="10" max="10" width="9.7109375" style="14" customWidth="1"/>
    <col min="11" max="11" width="10.140625" style="14" customWidth="1"/>
    <col min="12" max="12" width="11" style="14" customWidth="1"/>
    <col min="13" max="16384" width="9.140625" style="14"/>
  </cols>
  <sheetData>
    <row r="2" spans="1:20" ht="46.5" customHeight="1" x14ac:dyDescent="0.25">
      <c r="A2" s="2"/>
      <c r="B2" s="113" t="s">
        <v>125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2"/>
      <c r="R2" s="2"/>
    </row>
    <row r="3" spans="1:20" x14ac:dyDescent="0.25">
      <c r="A3" s="156" t="s">
        <v>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</row>
    <row r="4" spans="1:20" x14ac:dyDescent="0.25">
      <c r="A4" s="10"/>
      <c r="N4" s="112"/>
      <c r="O4" s="112"/>
      <c r="S4" s="112" t="s">
        <v>81</v>
      </c>
      <c r="T4" s="112"/>
    </row>
    <row r="5" spans="1:20" ht="26.25" customHeight="1" x14ac:dyDescent="0.25">
      <c r="A5" s="124" t="s">
        <v>0</v>
      </c>
      <c r="B5" s="124" t="s">
        <v>43</v>
      </c>
      <c r="C5" s="121" t="s">
        <v>31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</row>
    <row r="6" spans="1:20" ht="26.25" customHeight="1" x14ac:dyDescent="0.25">
      <c r="A6" s="125"/>
      <c r="B6" s="125"/>
      <c r="C6" s="121" t="s">
        <v>24</v>
      </c>
      <c r="D6" s="121"/>
      <c r="E6" s="121" t="s">
        <v>61</v>
      </c>
      <c r="F6" s="121"/>
      <c r="G6" s="121"/>
      <c r="H6" s="121"/>
      <c r="I6" s="121"/>
      <c r="J6" s="121"/>
      <c r="K6" s="121"/>
      <c r="L6" s="121"/>
      <c r="M6" s="121" t="s">
        <v>67</v>
      </c>
      <c r="N6" s="121"/>
      <c r="O6" s="121"/>
      <c r="P6" s="121"/>
      <c r="Q6" s="121"/>
      <c r="R6" s="121"/>
      <c r="S6" s="121"/>
      <c r="T6" s="121"/>
    </row>
    <row r="7" spans="1:20" ht="21.75" customHeight="1" x14ac:dyDescent="0.25">
      <c r="A7" s="125"/>
      <c r="B7" s="125"/>
      <c r="C7" s="121"/>
      <c r="D7" s="121"/>
      <c r="E7" s="121" t="s">
        <v>62</v>
      </c>
      <c r="F7" s="121"/>
      <c r="G7" s="121" t="s">
        <v>63</v>
      </c>
      <c r="H7" s="121"/>
      <c r="I7" s="121"/>
      <c r="J7" s="121"/>
      <c r="K7" s="121"/>
      <c r="L7" s="121"/>
      <c r="M7" s="121" t="s">
        <v>62</v>
      </c>
      <c r="N7" s="121"/>
      <c r="O7" s="121" t="s">
        <v>63</v>
      </c>
      <c r="P7" s="121"/>
      <c r="Q7" s="121"/>
      <c r="R7" s="121"/>
      <c r="S7" s="121"/>
      <c r="T7" s="121"/>
    </row>
    <row r="8" spans="1:20" ht="21.75" customHeight="1" x14ac:dyDescent="0.25">
      <c r="A8" s="125"/>
      <c r="B8" s="125"/>
      <c r="C8" s="121"/>
      <c r="D8" s="121"/>
      <c r="E8" s="121"/>
      <c r="F8" s="121"/>
      <c r="G8" s="121" t="s">
        <v>64</v>
      </c>
      <c r="H8" s="121"/>
      <c r="I8" s="121" t="s">
        <v>65</v>
      </c>
      <c r="J8" s="121"/>
      <c r="K8" s="121" t="s">
        <v>66</v>
      </c>
      <c r="L8" s="121"/>
      <c r="M8" s="121"/>
      <c r="N8" s="121"/>
      <c r="O8" s="121" t="s">
        <v>64</v>
      </c>
      <c r="P8" s="121"/>
      <c r="Q8" s="121" t="s">
        <v>65</v>
      </c>
      <c r="R8" s="121"/>
      <c r="S8" s="121" t="s">
        <v>66</v>
      </c>
      <c r="T8" s="121"/>
    </row>
    <row r="9" spans="1:20" s="10" customFormat="1" ht="21.75" customHeight="1" x14ac:dyDescent="0.25">
      <c r="A9" s="126"/>
      <c r="B9" s="126"/>
      <c r="C9" s="56" t="s">
        <v>116</v>
      </c>
      <c r="D9" s="12" t="s">
        <v>119</v>
      </c>
      <c r="E9" s="89" t="s">
        <v>116</v>
      </c>
      <c r="F9" s="12" t="s">
        <v>119</v>
      </c>
      <c r="G9" s="89" t="s">
        <v>116</v>
      </c>
      <c r="H9" s="12" t="s">
        <v>119</v>
      </c>
      <c r="I9" s="89" t="s">
        <v>116</v>
      </c>
      <c r="J9" s="12" t="s">
        <v>119</v>
      </c>
      <c r="K9" s="89" t="s">
        <v>116</v>
      </c>
      <c r="L9" s="12" t="s">
        <v>119</v>
      </c>
      <c r="M9" s="89" t="s">
        <v>116</v>
      </c>
      <c r="N9" s="12" t="s">
        <v>119</v>
      </c>
      <c r="O9" s="89" t="s">
        <v>116</v>
      </c>
      <c r="P9" s="12" t="s">
        <v>119</v>
      </c>
      <c r="Q9" s="89" t="s">
        <v>116</v>
      </c>
      <c r="R9" s="12" t="s">
        <v>119</v>
      </c>
      <c r="S9" s="89" t="s">
        <v>116</v>
      </c>
      <c r="T9" s="12" t="s">
        <v>119</v>
      </c>
    </row>
    <row r="10" spans="1:20" x14ac:dyDescent="0.25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  <c r="K10" s="17">
        <v>11</v>
      </c>
      <c r="L10" s="17">
        <v>12</v>
      </c>
      <c r="M10" s="17">
        <v>13</v>
      </c>
      <c r="N10" s="17">
        <v>14</v>
      </c>
      <c r="O10" s="17">
        <v>15</v>
      </c>
      <c r="P10" s="17">
        <v>16</v>
      </c>
      <c r="Q10" s="17">
        <v>17</v>
      </c>
      <c r="R10" s="17">
        <v>18</v>
      </c>
      <c r="S10" s="17">
        <v>19</v>
      </c>
      <c r="T10" s="17">
        <v>20</v>
      </c>
    </row>
    <row r="11" spans="1:20" ht="33" x14ac:dyDescent="0.25">
      <c r="A11" s="18">
        <v>1</v>
      </c>
      <c r="B11" s="37" t="s">
        <v>45</v>
      </c>
      <c r="C11" s="88">
        <v>10</v>
      </c>
      <c r="D11" s="77">
        <v>17</v>
      </c>
      <c r="E11" s="77">
        <v>6</v>
      </c>
      <c r="F11" s="95">
        <v>14</v>
      </c>
      <c r="G11" s="95">
        <v>10</v>
      </c>
      <c r="H11" s="95">
        <v>12</v>
      </c>
      <c r="I11" s="95">
        <v>3</v>
      </c>
      <c r="J11" s="95">
        <v>1</v>
      </c>
      <c r="K11" s="95">
        <v>1</v>
      </c>
      <c r="L11" s="77">
        <v>1</v>
      </c>
      <c r="M11" s="77">
        <v>4</v>
      </c>
      <c r="N11" s="95">
        <v>5</v>
      </c>
      <c r="O11" s="95">
        <v>4</v>
      </c>
      <c r="P11" s="95">
        <v>3</v>
      </c>
      <c r="Q11" s="96">
        <v>0</v>
      </c>
      <c r="R11" s="96">
        <v>2</v>
      </c>
      <c r="S11" s="96">
        <v>0</v>
      </c>
      <c r="T11" s="17"/>
    </row>
    <row r="12" spans="1:20" x14ac:dyDescent="0.25">
      <c r="A12" s="18">
        <v>2</v>
      </c>
      <c r="B12" s="37" t="s">
        <v>25</v>
      </c>
      <c r="C12" s="88">
        <v>16</v>
      </c>
      <c r="D12" s="77">
        <v>28</v>
      </c>
      <c r="E12" s="77">
        <v>10</v>
      </c>
      <c r="F12" s="95">
        <v>21</v>
      </c>
      <c r="G12" s="95">
        <v>15</v>
      </c>
      <c r="H12" s="95">
        <v>18</v>
      </c>
      <c r="I12" s="95">
        <v>7</v>
      </c>
      <c r="J12" s="95">
        <v>1</v>
      </c>
      <c r="K12" s="95">
        <v>1</v>
      </c>
      <c r="L12" s="77">
        <v>2</v>
      </c>
      <c r="M12" s="77">
        <v>6</v>
      </c>
      <c r="N12" s="95">
        <v>7</v>
      </c>
      <c r="O12" s="95">
        <v>6</v>
      </c>
      <c r="P12" s="95">
        <v>5</v>
      </c>
      <c r="Q12" s="96">
        <v>0</v>
      </c>
      <c r="R12" s="96">
        <v>2</v>
      </c>
      <c r="S12" s="96">
        <v>0</v>
      </c>
      <c r="T12" s="17"/>
    </row>
    <row r="13" spans="1:20" x14ac:dyDescent="0.25">
      <c r="A13" s="18">
        <v>3</v>
      </c>
      <c r="B13" s="37" t="s">
        <v>26</v>
      </c>
      <c r="C13" s="88">
        <v>36</v>
      </c>
      <c r="D13" s="77">
        <v>23</v>
      </c>
      <c r="E13" s="77">
        <v>31</v>
      </c>
      <c r="F13" s="95">
        <v>17</v>
      </c>
      <c r="G13" s="95">
        <v>12</v>
      </c>
      <c r="H13" s="95">
        <v>15</v>
      </c>
      <c r="I13" s="95">
        <v>1</v>
      </c>
      <c r="J13" s="95">
        <v>1</v>
      </c>
      <c r="K13" s="95">
        <v>1</v>
      </c>
      <c r="L13" s="77">
        <v>1</v>
      </c>
      <c r="M13" s="77">
        <v>5</v>
      </c>
      <c r="N13" s="95">
        <v>6</v>
      </c>
      <c r="O13" s="95">
        <v>5</v>
      </c>
      <c r="P13" s="95">
        <v>6</v>
      </c>
      <c r="Q13" s="96">
        <v>0</v>
      </c>
      <c r="R13" s="96">
        <v>0</v>
      </c>
      <c r="S13" s="96">
        <v>0</v>
      </c>
      <c r="T13" s="17"/>
    </row>
    <row r="14" spans="1:20" x14ac:dyDescent="0.25">
      <c r="A14" s="18">
        <v>4</v>
      </c>
      <c r="B14" s="37" t="s">
        <v>46</v>
      </c>
      <c r="C14" s="88">
        <v>26</v>
      </c>
      <c r="D14" s="77">
        <v>19</v>
      </c>
      <c r="E14" s="77">
        <v>22</v>
      </c>
      <c r="F14" s="95">
        <v>14</v>
      </c>
      <c r="G14" s="95">
        <v>10</v>
      </c>
      <c r="H14" s="95">
        <v>12</v>
      </c>
      <c r="I14" s="95">
        <v>1</v>
      </c>
      <c r="J14" s="95">
        <v>1</v>
      </c>
      <c r="K14" s="95">
        <v>1</v>
      </c>
      <c r="L14" s="77">
        <v>1</v>
      </c>
      <c r="M14" s="77">
        <v>4</v>
      </c>
      <c r="N14" s="95">
        <v>5</v>
      </c>
      <c r="O14" s="95">
        <v>4</v>
      </c>
      <c r="P14" s="95">
        <v>5</v>
      </c>
      <c r="Q14" s="96">
        <v>0</v>
      </c>
      <c r="R14" s="96">
        <v>0</v>
      </c>
      <c r="S14" s="96">
        <v>0</v>
      </c>
      <c r="T14" s="17"/>
    </row>
    <row r="15" spans="1:20" x14ac:dyDescent="0.25">
      <c r="A15" s="18">
        <v>5</v>
      </c>
      <c r="B15" s="37" t="s">
        <v>47</v>
      </c>
      <c r="C15" s="88">
        <v>40</v>
      </c>
      <c r="D15" s="77">
        <v>42</v>
      </c>
      <c r="E15" s="77">
        <v>32</v>
      </c>
      <c r="F15" s="95">
        <v>31</v>
      </c>
      <c r="G15" s="95">
        <v>22</v>
      </c>
      <c r="H15" s="95">
        <v>27</v>
      </c>
      <c r="I15" s="95">
        <v>9</v>
      </c>
      <c r="J15" s="95">
        <v>3</v>
      </c>
      <c r="K15" s="95">
        <v>2</v>
      </c>
      <c r="L15" s="77">
        <v>2</v>
      </c>
      <c r="M15" s="77">
        <v>8</v>
      </c>
      <c r="N15" s="95">
        <v>10</v>
      </c>
      <c r="O15" s="95">
        <v>8</v>
      </c>
      <c r="P15" s="95">
        <v>9</v>
      </c>
      <c r="Q15" s="96">
        <v>0</v>
      </c>
      <c r="R15" s="96">
        <v>1</v>
      </c>
      <c r="S15" s="96">
        <v>0</v>
      </c>
      <c r="T15" s="17"/>
    </row>
    <row r="16" spans="1:20" x14ac:dyDescent="0.25">
      <c r="A16" s="18">
        <v>6</v>
      </c>
      <c r="B16" s="37" t="s">
        <v>48</v>
      </c>
      <c r="C16" s="88">
        <v>20</v>
      </c>
      <c r="D16" s="77">
        <v>19</v>
      </c>
      <c r="E16" s="77">
        <v>16</v>
      </c>
      <c r="F16" s="95">
        <v>14</v>
      </c>
      <c r="G16" s="95">
        <v>10</v>
      </c>
      <c r="H16" s="95">
        <v>12</v>
      </c>
      <c r="I16" s="95">
        <v>6</v>
      </c>
      <c r="J16" s="95">
        <v>1</v>
      </c>
      <c r="K16" s="95">
        <v>1</v>
      </c>
      <c r="L16" s="77">
        <v>1</v>
      </c>
      <c r="M16" s="77">
        <v>4</v>
      </c>
      <c r="N16" s="95">
        <v>5</v>
      </c>
      <c r="O16" s="95">
        <v>4</v>
      </c>
      <c r="P16" s="95">
        <v>4</v>
      </c>
      <c r="Q16" s="96">
        <v>0</v>
      </c>
      <c r="R16" s="96">
        <v>1</v>
      </c>
      <c r="S16" s="96">
        <v>0</v>
      </c>
      <c r="T16" s="17"/>
    </row>
    <row r="17" spans="1:20" x14ac:dyDescent="0.25">
      <c r="A17" s="18">
        <v>7</v>
      </c>
      <c r="B17" s="37" t="s">
        <v>49</v>
      </c>
      <c r="C17" s="88">
        <v>53</v>
      </c>
      <c r="D17" s="77">
        <v>25</v>
      </c>
      <c r="E17" s="77">
        <v>48</v>
      </c>
      <c r="F17" s="95">
        <v>19</v>
      </c>
      <c r="G17" s="95">
        <v>13</v>
      </c>
      <c r="H17" s="95">
        <v>17</v>
      </c>
      <c r="I17" s="95">
        <v>9</v>
      </c>
      <c r="J17" s="95">
        <v>1</v>
      </c>
      <c r="K17" s="95">
        <v>1</v>
      </c>
      <c r="L17" s="77">
        <v>1</v>
      </c>
      <c r="M17" s="77">
        <v>5</v>
      </c>
      <c r="N17" s="95">
        <v>6</v>
      </c>
      <c r="O17" s="95">
        <v>5</v>
      </c>
      <c r="P17" s="95">
        <v>3</v>
      </c>
      <c r="Q17" s="96">
        <v>0</v>
      </c>
      <c r="R17" s="96">
        <v>3</v>
      </c>
      <c r="S17" s="96">
        <v>0</v>
      </c>
      <c r="T17" s="17"/>
    </row>
    <row r="18" spans="1:20" x14ac:dyDescent="0.25">
      <c r="A18" s="18">
        <v>8</v>
      </c>
      <c r="B18" s="37" t="s">
        <v>50</v>
      </c>
      <c r="C18" s="88">
        <v>26</v>
      </c>
      <c r="D18" s="77">
        <v>28</v>
      </c>
      <c r="E18" s="77">
        <v>20</v>
      </c>
      <c r="F18" s="95">
        <v>21</v>
      </c>
      <c r="G18" s="95">
        <v>15</v>
      </c>
      <c r="H18" s="95">
        <v>18</v>
      </c>
      <c r="I18" s="95">
        <v>2</v>
      </c>
      <c r="J18" s="95">
        <v>1</v>
      </c>
      <c r="K18" s="95">
        <v>1</v>
      </c>
      <c r="L18" s="77">
        <v>2</v>
      </c>
      <c r="M18" s="77">
        <v>6</v>
      </c>
      <c r="N18" s="95">
        <v>7</v>
      </c>
      <c r="O18" s="95">
        <v>6</v>
      </c>
      <c r="P18" s="95">
        <v>7</v>
      </c>
      <c r="Q18" s="96">
        <v>0</v>
      </c>
      <c r="R18" s="96">
        <v>0</v>
      </c>
      <c r="S18" s="96">
        <v>0</v>
      </c>
      <c r="T18" s="17"/>
    </row>
    <row r="19" spans="1:20" x14ac:dyDescent="0.25">
      <c r="A19" s="18">
        <v>9</v>
      </c>
      <c r="B19" s="37" t="s">
        <v>52</v>
      </c>
      <c r="C19" s="88">
        <v>38</v>
      </c>
      <c r="D19" s="77">
        <v>56</v>
      </c>
      <c r="E19" s="77">
        <v>27</v>
      </c>
      <c r="F19" s="95">
        <v>42</v>
      </c>
      <c r="G19" s="95">
        <v>29</v>
      </c>
      <c r="H19" s="95">
        <v>36</v>
      </c>
      <c r="I19" s="95">
        <v>8</v>
      </c>
      <c r="J19" s="95">
        <v>2</v>
      </c>
      <c r="K19" s="95">
        <v>2</v>
      </c>
      <c r="L19" s="77">
        <v>3</v>
      </c>
      <c r="M19" s="77">
        <v>11</v>
      </c>
      <c r="N19" s="95">
        <v>13</v>
      </c>
      <c r="O19" s="95">
        <v>11</v>
      </c>
      <c r="P19" s="95">
        <v>13</v>
      </c>
      <c r="Q19" s="96">
        <v>0</v>
      </c>
      <c r="R19" s="96">
        <v>0</v>
      </c>
      <c r="S19" s="96">
        <v>0</v>
      </c>
      <c r="T19" s="17"/>
    </row>
    <row r="20" spans="1:20" x14ac:dyDescent="0.25">
      <c r="A20" s="18">
        <v>10</v>
      </c>
      <c r="B20" s="37" t="s">
        <v>51</v>
      </c>
      <c r="C20" s="88">
        <v>18</v>
      </c>
      <c r="D20" s="77">
        <v>25</v>
      </c>
      <c r="E20" s="77">
        <v>15</v>
      </c>
      <c r="F20" s="95">
        <v>10</v>
      </c>
      <c r="G20" s="95">
        <v>7</v>
      </c>
      <c r="H20" s="95">
        <v>9</v>
      </c>
      <c r="I20" s="95">
        <v>1</v>
      </c>
      <c r="J20" s="95">
        <v>1</v>
      </c>
      <c r="K20" s="95">
        <v>1</v>
      </c>
      <c r="L20" s="77">
        <v>1</v>
      </c>
      <c r="M20" s="77">
        <v>3</v>
      </c>
      <c r="N20" s="95">
        <v>3</v>
      </c>
      <c r="O20" s="95">
        <v>3</v>
      </c>
      <c r="P20" s="95">
        <v>3</v>
      </c>
      <c r="Q20" s="96">
        <v>0</v>
      </c>
      <c r="R20" s="96">
        <v>0</v>
      </c>
      <c r="S20" s="96">
        <v>0</v>
      </c>
      <c r="T20" s="17"/>
    </row>
    <row r="21" spans="1:20" x14ac:dyDescent="0.25">
      <c r="A21" s="18">
        <v>11</v>
      </c>
      <c r="B21" s="37" t="s">
        <v>53</v>
      </c>
      <c r="C21" s="88">
        <v>26</v>
      </c>
      <c r="D21" s="77">
        <v>35</v>
      </c>
      <c r="E21" s="77">
        <v>19</v>
      </c>
      <c r="F21" s="95">
        <v>26</v>
      </c>
      <c r="G21" s="95">
        <v>18</v>
      </c>
      <c r="H21" s="95">
        <v>23</v>
      </c>
      <c r="I21" s="95">
        <v>1</v>
      </c>
      <c r="J21" s="95">
        <v>1</v>
      </c>
      <c r="K21" s="95">
        <v>2</v>
      </c>
      <c r="L21" s="77">
        <v>2</v>
      </c>
      <c r="M21" s="77">
        <v>7</v>
      </c>
      <c r="N21" s="95">
        <v>9</v>
      </c>
      <c r="O21" s="95">
        <v>7</v>
      </c>
      <c r="P21" s="95">
        <v>8</v>
      </c>
      <c r="Q21" s="96">
        <v>0</v>
      </c>
      <c r="R21" s="96">
        <v>1</v>
      </c>
      <c r="S21" s="96">
        <v>0</v>
      </c>
      <c r="T21" s="17"/>
    </row>
    <row r="22" spans="1:20" x14ac:dyDescent="0.25">
      <c r="A22" s="18">
        <v>12</v>
      </c>
      <c r="B22" s="37" t="s">
        <v>54</v>
      </c>
      <c r="C22" s="88">
        <v>31</v>
      </c>
      <c r="D22" s="77">
        <v>32</v>
      </c>
      <c r="E22" s="77">
        <v>24</v>
      </c>
      <c r="F22" s="95">
        <v>24</v>
      </c>
      <c r="G22" s="95">
        <v>17</v>
      </c>
      <c r="H22" s="95">
        <v>21</v>
      </c>
      <c r="I22" s="95">
        <v>7</v>
      </c>
      <c r="J22" s="95">
        <v>1</v>
      </c>
      <c r="K22" s="95">
        <v>1</v>
      </c>
      <c r="L22" s="77">
        <v>2</v>
      </c>
      <c r="M22" s="77">
        <v>7</v>
      </c>
      <c r="N22" s="95">
        <v>8</v>
      </c>
      <c r="O22" s="95">
        <v>7</v>
      </c>
      <c r="P22" s="95">
        <v>5</v>
      </c>
      <c r="Q22" s="96">
        <v>0</v>
      </c>
      <c r="R22" s="96">
        <v>3</v>
      </c>
      <c r="S22" s="96">
        <v>0</v>
      </c>
      <c r="T22" s="17"/>
    </row>
    <row r="23" spans="1:20" x14ac:dyDescent="0.25">
      <c r="A23" s="18">
        <v>13</v>
      </c>
      <c r="B23" s="37" t="s">
        <v>55</v>
      </c>
      <c r="C23" s="88">
        <v>19</v>
      </c>
      <c r="D23" s="77">
        <v>45</v>
      </c>
      <c r="E23" s="77">
        <v>14</v>
      </c>
      <c r="F23" s="95">
        <v>17</v>
      </c>
      <c r="G23" s="95">
        <v>12</v>
      </c>
      <c r="H23" s="95">
        <v>15</v>
      </c>
      <c r="I23" s="95">
        <v>3</v>
      </c>
      <c r="J23" s="95">
        <v>1</v>
      </c>
      <c r="K23" s="95">
        <v>1</v>
      </c>
      <c r="L23" s="77">
        <v>1</v>
      </c>
      <c r="M23" s="77">
        <v>5</v>
      </c>
      <c r="N23" s="95">
        <v>6</v>
      </c>
      <c r="O23" s="95">
        <v>5</v>
      </c>
      <c r="P23" s="95">
        <v>4</v>
      </c>
      <c r="Q23" s="96">
        <v>0</v>
      </c>
      <c r="R23" s="96">
        <v>2</v>
      </c>
      <c r="S23" s="96">
        <v>0</v>
      </c>
      <c r="T23" s="17"/>
    </row>
    <row r="24" spans="1:20" x14ac:dyDescent="0.25">
      <c r="A24" s="18">
        <v>14</v>
      </c>
      <c r="B24" s="37" t="s">
        <v>56</v>
      </c>
      <c r="C24" s="88">
        <v>70</v>
      </c>
      <c r="D24" s="77">
        <v>69</v>
      </c>
      <c r="E24" s="77">
        <v>49</v>
      </c>
      <c r="F24" s="95">
        <v>77</v>
      </c>
      <c r="G24" s="95">
        <v>54</v>
      </c>
      <c r="H24" s="95">
        <v>67</v>
      </c>
      <c r="I24" s="95">
        <v>11</v>
      </c>
      <c r="J24" s="95">
        <v>4</v>
      </c>
      <c r="K24" s="95">
        <v>4</v>
      </c>
      <c r="L24" s="77">
        <v>5</v>
      </c>
      <c r="M24" s="77">
        <v>21</v>
      </c>
      <c r="N24" s="95">
        <v>26</v>
      </c>
      <c r="O24" s="95">
        <v>21</v>
      </c>
      <c r="P24" s="95">
        <v>26</v>
      </c>
      <c r="Q24" s="96">
        <v>0</v>
      </c>
      <c r="R24" s="96">
        <v>0</v>
      </c>
      <c r="S24" s="96">
        <v>0</v>
      </c>
      <c r="T24" s="17"/>
    </row>
    <row r="25" spans="1:20" x14ac:dyDescent="0.25">
      <c r="A25" s="18">
        <v>15</v>
      </c>
      <c r="B25" s="37" t="s">
        <v>57</v>
      </c>
      <c r="C25" s="88">
        <v>0</v>
      </c>
      <c r="D25" s="77">
        <v>0</v>
      </c>
      <c r="E25" s="77">
        <v>0</v>
      </c>
      <c r="F25" s="95">
        <v>0</v>
      </c>
      <c r="G25" s="95">
        <v>0</v>
      </c>
      <c r="H25" s="95">
        <v>0</v>
      </c>
      <c r="I25" s="95">
        <v>0</v>
      </c>
      <c r="J25" s="95">
        <v>0</v>
      </c>
      <c r="K25" s="95">
        <v>0</v>
      </c>
      <c r="L25" s="77">
        <v>0</v>
      </c>
      <c r="M25" s="77">
        <v>0</v>
      </c>
      <c r="N25" s="95">
        <v>0</v>
      </c>
      <c r="O25" s="95">
        <v>0</v>
      </c>
      <c r="P25" s="95">
        <v>0</v>
      </c>
      <c r="Q25" s="96">
        <v>0</v>
      </c>
      <c r="R25" s="96">
        <v>0</v>
      </c>
      <c r="S25" s="96">
        <v>0</v>
      </c>
      <c r="T25" s="17"/>
    </row>
    <row r="26" spans="1:20" x14ac:dyDescent="0.25">
      <c r="A26" s="61"/>
      <c r="B26" s="62" t="s">
        <v>9</v>
      </c>
      <c r="C26" s="110">
        <f t="shared" ref="C26:S26" si="0">SUM(C11:C25)</f>
        <v>429</v>
      </c>
      <c r="D26" s="110">
        <f>SUM(D11:D25)</f>
        <v>463</v>
      </c>
      <c r="E26" s="110">
        <f t="shared" si="0"/>
        <v>333</v>
      </c>
      <c r="F26" s="110">
        <f>SUM(F11:F25)</f>
        <v>347</v>
      </c>
      <c r="G26" s="110">
        <f t="shared" si="0"/>
        <v>244</v>
      </c>
      <c r="H26" s="110">
        <f>SUM(H11:H25)</f>
        <v>302</v>
      </c>
      <c r="I26" s="110">
        <f t="shared" si="0"/>
        <v>69</v>
      </c>
      <c r="J26" s="110">
        <f>SUM(J11:J25)</f>
        <v>20</v>
      </c>
      <c r="K26" s="110">
        <f t="shared" si="0"/>
        <v>20</v>
      </c>
      <c r="L26" s="110">
        <f>SUM(L11:L25)</f>
        <v>25</v>
      </c>
      <c r="M26" s="110">
        <f t="shared" si="0"/>
        <v>96</v>
      </c>
      <c r="N26" s="110">
        <f>SUM(N11:N25)</f>
        <v>116</v>
      </c>
      <c r="O26" s="110">
        <f t="shared" si="0"/>
        <v>96</v>
      </c>
      <c r="P26" s="110">
        <f>SUM(P11:P25)</f>
        <v>101</v>
      </c>
      <c r="Q26" s="111">
        <f t="shared" si="0"/>
        <v>0</v>
      </c>
      <c r="R26" s="111">
        <f>SUM(R11:R25)</f>
        <v>15</v>
      </c>
      <c r="S26" s="111">
        <f t="shared" si="0"/>
        <v>0</v>
      </c>
      <c r="T26" s="17"/>
    </row>
    <row r="27" spans="1:20" x14ac:dyDescent="0.25">
      <c r="A27" s="32"/>
      <c r="B27" s="32"/>
      <c r="C27" s="33"/>
      <c r="D27" s="33"/>
      <c r="E27" s="33"/>
      <c r="F27" s="33"/>
      <c r="I27" s="33"/>
      <c r="J27" s="33"/>
      <c r="K27" s="33"/>
      <c r="L27" s="33"/>
      <c r="M27" s="33"/>
      <c r="N27" s="33"/>
      <c r="O27" s="33"/>
      <c r="P27" s="33"/>
      <c r="Q27" s="32"/>
      <c r="R27" s="32"/>
      <c r="S27" s="32"/>
      <c r="T27" s="32"/>
    </row>
    <row r="28" spans="1:20" x14ac:dyDescent="0.25">
      <c r="C28" s="81"/>
    </row>
    <row r="29" spans="1:20" x14ac:dyDescent="0.25">
      <c r="C29" s="81"/>
    </row>
    <row r="30" spans="1:20" x14ac:dyDescent="0.25">
      <c r="C30" s="81"/>
    </row>
    <row r="31" spans="1:20" x14ac:dyDescent="0.25">
      <c r="E31" s="28"/>
      <c r="F31" s="28"/>
      <c r="M31" s="28"/>
      <c r="N31" s="28"/>
    </row>
  </sheetData>
  <mergeCells count="20">
    <mergeCell ref="A5:A9"/>
    <mergeCell ref="B5:B9"/>
    <mergeCell ref="C5:T5"/>
    <mergeCell ref="C6:D8"/>
    <mergeCell ref="B2:P2"/>
    <mergeCell ref="M6:T6"/>
    <mergeCell ref="S4:T4"/>
    <mergeCell ref="G8:H8"/>
    <mergeCell ref="I8:J8"/>
    <mergeCell ref="K8:L8"/>
    <mergeCell ref="E6:L6"/>
    <mergeCell ref="G7:L7"/>
    <mergeCell ref="M7:N8"/>
    <mergeCell ref="O7:T7"/>
    <mergeCell ref="O8:P8"/>
    <mergeCell ref="Q8:R8"/>
    <mergeCell ref="S8:T8"/>
    <mergeCell ref="E7:F8"/>
    <mergeCell ref="A3:R3"/>
    <mergeCell ref="N4:O4"/>
  </mergeCells>
  <pageMargins left="0.31496062992125984" right="0.31496062992125984" top="0.74803149606299213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7"/>
  <sheetViews>
    <sheetView zoomScale="85" zoomScaleNormal="85" zoomScaleSheetLayoutView="70" zoomScalePageLayoutView="40" workbookViewId="0">
      <selection activeCell="K8" sqref="K8"/>
    </sheetView>
  </sheetViews>
  <sheetFormatPr defaultRowHeight="16.5" x14ac:dyDescent="0.25"/>
  <cols>
    <col min="1" max="1" width="12.7109375" style="14" customWidth="1"/>
    <col min="2" max="2" width="15.28515625" style="14" customWidth="1"/>
    <col min="3" max="4" width="14.85546875" style="14" customWidth="1"/>
    <col min="5" max="5" width="11.28515625" style="14" customWidth="1"/>
    <col min="6" max="7" width="14.85546875" style="14" customWidth="1"/>
    <col min="8" max="8" width="11" style="14" customWidth="1"/>
    <col min="9" max="9" width="12.7109375" style="14" customWidth="1"/>
    <col min="10" max="12" width="15.5703125" style="14" customWidth="1"/>
    <col min="13" max="13" width="11.28515625" style="14" customWidth="1"/>
    <col min="14" max="15" width="15.5703125" style="14" customWidth="1"/>
    <col min="16" max="16" width="12.140625" style="14" customWidth="1"/>
    <col min="17" max="16384" width="9.140625" style="14"/>
  </cols>
  <sheetData>
    <row r="2" spans="1:16" ht="46.5" customHeight="1" x14ac:dyDescent="0.25">
      <c r="A2" s="149" t="s">
        <v>126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1:16" ht="20.25" x14ac:dyDescent="0.3">
      <c r="A3" s="151" t="s">
        <v>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20"/>
    </row>
    <row r="4" spans="1:16" x14ac:dyDescent="0.25">
      <c r="O4" s="112" t="s">
        <v>82</v>
      </c>
      <c r="P4" s="112"/>
    </row>
    <row r="5" spans="1:16" ht="26.25" customHeight="1" x14ac:dyDescent="0.25">
      <c r="A5" s="121" t="s">
        <v>68</v>
      </c>
      <c r="B5" s="121"/>
      <c r="C5" s="121"/>
      <c r="D5" s="121"/>
      <c r="E5" s="121"/>
      <c r="F5" s="121"/>
      <c r="G5" s="121"/>
      <c r="H5" s="124" t="s">
        <v>73</v>
      </c>
      <c r="I5" s="121" t="s">
        <v>84</v>
      </c>
      <c r="J5" s="121"/>
      <c r="K5" s="121"/>
      <c r="L5" s="121"/>
      <c r="M5" s="121"/>
      <c r="N5" s="121"/>
      <c r="O5" s="121"/>
      <c r="P5" s="124" t="s">
        <v>73</v>
      </c>
    </row>
    <row r="6" spans="1:16" ht="87" customHeight="1" x14ac:dyDescent="0.25">
      <c r="A6" s="7" t="s">
        <v>1</v>
      </c>
      <c r="B6" s="7" t="s">
        <v>69</v>
      </c>
      <c r="C6" s="7" t="s">
        <v>70</v>
      </c>
      <c r="D6" s="7" t="s">
        <v>71</v>
      </c>
      <c r="E6" s="7" t="s">
        <v>86</v>
      </c>
      <c r="F6" s="7" t="s">
        <v>72</v>
      </c>
      <c r="G6" s="7" t="s">
        <v>19</v>
      </c>
      <c r="H6" s="126"/>
      <c r="I6" s="7" t="s">
        <v>1</v>
      </c>
      <c r="J6" s="7" t="s">
        <v>69</v>
      </c>
      <c r="K6" s="7" t="s">
        <v>70</v>
      </c>
      <c r="L6" s="7" t="s">
        <v>71</v>
      </c>
      <c r="M6" s="7" t="s">
        <v>86</v>
      </c>
      <c r="N6" s="7" t="s">
        <v>72</v>
      </c>
      <c r="O6" s="7" t="s">
        <v>19</v>
      </c>
      <c r="P6" s="126"/>
    </row>
    <row r="7" spans="1:16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  <c r="P7" s="17">
        <v>16</v>
      </c>
    </row>
    <row r="8" spans="1:16" x14ac:dyDescent="0.25">
      <c r="A8" s="32"/>
      <c r="B8" s="32"/>
      <c r="C8" s="32"/>
      <c r="D8" s="32"/>
      <c r="E8" s="32"/>
      <c r="F8" s="32"/>
      <c r="G8" s="32"/>
      <c r="H8" s="32"/>
      <c r="I8" s="104">
        <v>147</v>
      </c>
      <c r="J8" s="104">
        <v>6</v>
      </c>
      <c r="K8" s="104">
        <v>117</v>
      </c>
      <c r="L8" s="104">
        <v>9</v>
      </c>
      <c r="M8" s="104">
        <v>0</v>
      </c>
      <c r="N8" s="104">
        <v>2</v>
      </c>
      <c r="O8" s="104">
        <v>13</v>
      </c>
      <c r="P8" s="104">
        <v>0</v>
      </c>
    </row>
    <row r="9" spans="1:16" s="21" customFormat="1" x14ac:dyDescent="0.25">
      <c r="A9" s="33"/>
      <c r="B9" s="34"/>
      <c r="C9" s="34"/>
      <c r="D9" s="32"/>
      <c r="E9" s="32"/>
      <c r="F9" s="32"/>
      <c r="G9" s="32"/>
      <c r="H9" s="32"/>
      <c r="I9" s="33"/>
      <c r="J9" s="33"/>
      <c r="K9" s="33"/>
      <c r="L9" s="33"/>
      <c r="M9" s="33"/>
      <c r="N9" s="33"/>
      <c r="O9" s="33"/>
      <c r="P9" s="32"/>
    </row>
    <row r="10" spans="1:16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x14ac:dyDescent="0.25">
      <c r="A11" s="32"/>
      <c r="B11" s="32"/>
      <c r="C11" s="32"/>
      <c r="D11" s="32"/>
      <c r="E11" s="32"/>
      <c r="F11" s="32"/>
      <c r="G11" s="32"/>
      <c r="H11" s="32"/>
      <c r="I11" s="33"/>
      <c r="J11" s="32"/>
      <c r="K11" s="32"/>
      <c r="L11" s="32"/>
      <c r="M11" s="32"/>
      <c r="N11" s="32"/>
      <c r="O11" s="32"/>
      <c r="P11" s="32"/>
    </row>
    <row r="12" spans="1:16" x14ac:dyDescent="0.2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7" spans="1:1" x14ac:dyDescent="0.25">
      <c r="A17" s="21"/>
    </row>
  </sheetData>
  <mergeCells count="7">
    <mergeCell ref="A2:L2"/>
    <mergeCell ref="A3:K3"/>
    <mergeCell ref="H5:H6"/>
    <mergeCell ref="P5:P6"/>
    <mergeCell ref="O4:P4"/>
    <mergeCell ref="A5:G5"/>
    <mergeCell ref="I5:O5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view="pageBreakPreview" zoomScale="115" zoomScaleNormal="85" zoomScaleSheetLayoutView="115" zoomScalePageLayoutView="40" workbookViewId="0">
      <selection activeCell="C18" sqref="C18"/>
    </sheetView>
  </sheetViews>
  <sheetFormatPr defaultRowHeight="16.5" x14ac:dyDescent="0.25"/>
  <cols>
    <col min="1" max="2" width="15.28515625" style="14" customWidth="1"/>
    <col min="3" max="7" width="14.85546875" style="14" customWidth="1"/>
    <col min="8" max="8" width="11" style="14" customWidth="1"/>
    <col min="9" max="15" width="15.5703125" style="14" customWidth="1"/>
    <col min="16" max="16" width="12.140625" style="14" customWidth="1"/>
    <col min="17" max="16384" width="9.140625" style="14"/>
  </cols>
  <sheetData>
    <row r="1" spans="1:16" ht="17.25" customHeight="1" x14ac:dyDescent="0.25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6" ht="46.5" customHeight="1" x14ac:dyDescent="0.25">
      <c r="A2" s="2"/>
      <c r="B2" s="113" t="s">
        <v>127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2"/>
      <c r="O2" s="2"/>
      <c r="P2" s="2"/>
    </row>
    <row r="3" spans="1:16" x14ac:dyDescent="0.25">
      <c r="A3" s="2"/>
      <c r="B3" s="2"/>
      <c r="C3" s="2"/>
      <c r="D3" s="2"/>
      <c r="E3" s="2"/>
      <c r="F3" s="2"/>
      <c r="G3" s="2" t="s">
        <v>23</v>
      </c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12" t="s">
        <v>83</v>
      </c>
      <c r="N4" s="112"/>
      <c r="O4" s="2"/>
      <c r="P4" s="2"/>
    </row>
    <row r="5" spans="1:16" ht="33.75" customHeight="1" x14ac:dyDescent="0.25">
      <c r="A5" s="121" t="s">
        <v>79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2"/>
      <c r="P5" s="2"/>
    </row>
    <row r="6" spans="1:16" ht="29.25" customHeight="1" x14ac:dyDescent="0.25">
      <c r="A6" s="126" t="s">
        <v>74</v>
      </c>
      <c r="B6" s="126"/>
      <c r="C6" s="126"/>
      <c r="D6" s="126"/>
      <c r="E6" s="126"/>
      <c r="F6" s="126"/>
      <c r="G6" s="126"/>
      <c r="H6" s="126"/>
      <c r="I6" s="117" t="s">
        <v>77</v>
      </c>
      <c r="J6" s="118"/>
      <c r="K6" s="117" t="s">
        <v>78</v>
      </c>
      <c r="L6" s="118"/>
      <c r="M6" s="121" t="s">
        <v>9</v>
      </c>
      <c r="N6" s="121"/>
      <c r="O6" s="2"/>
      <c r="P6" s="2"/>
    </row>
    <row r="7" spans="1:16" ht="33" customHeight="1" x14ac:dyDescent="0.25">
      <c r="A7" s="122" t="s">
        <v>75</v>
      </c>
      <c r="B7" s="123"/>
      <c r="C7" s="122" t="s">
        <v>76</v>
      </c>
      <c r="D7" s="123"/>
      <c r="E7" s="122" t="s">
        <v>80</v>
      </c>
      <c r="F7" s="123"/>
      <c r="G7" s="122" t="s">
        <v>1</v>
      </c>
      <c r="H7" s="123"/>
      <c r="I7" s="119"/>
      <c r="J7" s="120"/>
      <c r="K7" s="119"/>
      <c r="L7" s="120"/>
      <c r="M7" s="121"/>
      <c r="N7" s="121"/>
      <c r="O7" s="2"/>
      <c r="P7" s="2"/>
    </row>
    <row r="8" spans="1:16" x14ac:dyDescent="0.25">
      <c r="A8" s="7" t="s">
        <v>116</v>
      </c>
      <c r="B8" s="7" t="s">
        <v>119</v>
      </c>
      <c r="C8" s="90" t="s">
        <v>116</v>
      </c>
      <c r="D8" s="90" t="s">
        <v>119</v>
      </c>
      <c r="E8" s="90" t="s">
        <v>116</v>
      </c>
      <c r="F8" s="90" t="s">
        <v>119</v>
      </c>
      <c r="G8" s="90" t="s">
        <v>116</v>
      </c>
      <c r="H8" s="90" t="s">
        <v>119</v>
      </c>
      <c r="I8" s="90" t="s">
        <v>116</v>
      </c>
      <c r="J8" s="90" t="s">
        <v>119</v>
      </c>
      <c r="K8" s="90" t="s">
        <v>116</v>
      </c>
      <c r="L8" s="90" t="s">
        <v>119</v>
      </c>
      <c r="M8" s="90" t="s">
        <v>116</v>
      </c>
      <c r="N8" s="90" t="s">
        <v>119</v>
      </c>
      <c r="O8" s="2"/>
      <c r="P8" s="2"/>
    </row>
    <row r="9" spans="1:16" x14ac:dyDescent="0.25">
      <c r="A9" s="97">
        <v>0</v>
      </c>
      <c r="B9" s="97">
        <v>0</v>
      </c>
      <c r="C9" s="97">
        <v>0</v>
      </c>
      <c r="D9" s="97">
        <v>1</v>
      </c>
      <c r="E9" s="97">
        <v>0</v>
      </c>
      <c r="F9" s="97">
        <v>0</v>
      </c>
      <c r="G9" s="97">
        <v>0</v>
      </c>
      <c r="H9" s="97">
        <v>1</v>
      </c>
      <c r="I9" s="97">
        <v>0</v>
      </c>
      <c r="J9" s="97">
        <v>0</v>
      </c>
      <c r="K9" s="97">
        <v>0</v>
      </c>
      <c r="L9" s="97">
        <v>0</v>
      </c>
      <c r="M9" s="97">
        <v>0</v>
      </c>
      <c r="N9" s="97">
        <v>1</v>
      </c>
      <c r="O9" s="2"/>
      <c r="P9" s="2"/>
    </row>
    <row r="10" spans="1:16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2"/>
      <c r="P10" s="2"/>
    </row>
    <row r="11" spans="1:16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2"/>
      <c r="P11" s="2"/>
    </row>
    <row r="12" spans="1:16" ht="17.25" customHeight="1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2"/>
      <c r="P12" s="2"/>
    </row>
    <row r="13" spans="1:16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2"/>
      <c r="P13" s="2"/>
    </row>
    <row r="14" spans="1:16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2"/>
      <c r="P14" s="2"/>
    </row>
    <row r="15" spans="1:16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2"/>
      <c r="P15" s="2"/>
    </row>
    <row r="16" spans="1:16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2"/>
      <c r="P16" s="2"/>
    </row>
    <row r="21" spans="1:1" x14ac:dyDescent="0.25">
      <c r="A21" s="21"/>
    </row>
  </sheetData>
  <mergeCells count="12">
    <mergeCell ref="A1:O1"/>
    <mergeCell ref="A6:H6"/>
    <mergeCell ref="A5:N5"/>
    <mergeCell ref="A7:B7"/>
    <mergeCell ref="M4:N4"/>
    <mergeCell ref="B2:M2"/>
    <mergeCell ref="C7:D7"/>
    <mergeCell ref="E7:F7"/>
    <mergeCell ref="G7:H7"/>
    <mergeCell ref="I6:J7"/>
    <mergeCell ref="K6:L7"/>
    <mergeCell ref="M6:N7"/>
  </mergeCells>
  <pageMargins left="0.31496062992125984" right="0.31496062992125984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Лист1</vt:lpstr>
      <vt:lpstr>Лист2 </vt:lpstr>
      <vt:lpstr>Лист (3)</vt:lpstr>
      <vt:lpstr>Лист (4)</vt:lpstr>
      <vt:lpstr>Лист (5)</vt:lpstr>
      <vt:lpstr>Лист (6)</vt:lpstr>
      <vt:lpstr>Лист (7)</vt:lpstr>
      <vt:lpstr>'Лист (3)'!Область_печати</vt:lpstr>
      <vt:lpstr>'Лист (4)'!Область_печати</vt:lpstr>
      <vt:lpstr>'Лист (5)'!Область_печати</vt:lpstr>
      <vt:lpstr>'Лист (6)'!Область_печати</vt:lpstr>
      <vt:lpstr>'Лист (7)'!Область_печати</vt:lpstr>
      <vt:lpstr>Лист1!Область_печати</vt:lpstr>
      <vt:lpstr>'Лист2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2022-01-03T09:34:16Z</cp:lastPrinted>
  <dcterms:created xsi:type="dcterms:W3CDTF">2017-03-02T05:26:56Z</dcterms:created>
  <dcterms:modified xsi:type="dcterms:W3CDTF">2022-03-31T12:50:43Z</dcterms:modified>
</cp:coreProperties>
</file>