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olcha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olcha!$B:$B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6" i="1"/>
  <c r="K5" i="1"/>
  <c r="J18" i="1" l="1"/>
  <c r="I17" i="1"/>
  <c r="H16" i="1" l="1"/>
  <c r="D11" i="1"/>
  <c r="I5" i="1" l="1"/>
  <c r="G5" i="1"/>
  <c r="E5" i="1"/>
  <c r="F17" i="1" s="1"/>
  <c r="C5" i="1"/>
  <c r="E4" i="1"/>
  <c r="G4" i="1" s="1"/>
  <c r="I4" i="1" s="1"/>
  <c r="F4" i="1"/>
  <c r="H4" i="1" s="1"/>
  <c r="J4" i="1" s="1"/>
  <c r="D19" i="1" l="1"/>
  <c r="J19" i="1"/>
  <c r="J15" i="1"/>
  <c r="J9" i="1"/>
  <c r="H19" i="1"/>
  <c r="H9" i="1"/>
  <c r="F16" i="1"/>
  <c r="F18" i="1"/>
  <c r="F8" i="1"/>
  <c r="F14" i="1"/>
  <c r="F10" i="1"/>
  <c r="F12" i="1"/>
  <c r="D15" i="1"/>
  <c r="D10" i="1"/>
  <c r="D16" i="1"/>
  <c r="D6" i="1"/>
  <c r="D12" i="1"/>
  <c r="D8" i="1"/>
  <c r="D13" i="1"/>
  <c r="D18" i="1"/>
  <c r="D9" i="1"/>
  <c r="D14" i="1"/>
  <c r="H8" i="1"/>
  <c r="H10" i="1"/>
  <c r="H12" i="1"/>
  <c r="H18" i="1"/>
  <c r="J8" i="1"/>
  <c r="J16" i="1"/>
  <c r="J10" i="1"/>
  <c r="J12" i="1"/>
  <c r="J14" i="1"/>
  <c r="H14" i="1"/>
  <c r="D17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<sst xmlns="http://schemas.openxmlformats.org/spreadsheetml/2006/main" count="26" uniqueCount="26">
  <si>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</si>
  <si>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</si>
  <si>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</si>
  <si>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</si>
  <si>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</si>
  <si>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</si>
  <si>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</si>
  <si>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</si>
  <si>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</si>
  <si>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</si>
  <si>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</si>
  <si>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</si>
  <si>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</si>
  <si>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</si>
  <si>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</si>
  <si>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</si>
  <si>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</si>
  <si>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</si>
  <si>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</si>
  <si>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</si>
  <si>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</si>
  <si>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</si>
  <si>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</si>
  <si>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</si>
  <si>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</si>
  <si>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olcha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</si>
</sst>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10" sqref="J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3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9.75" customHeight="1" x14ac:dyDescent="0.25">
      <c r="G2" s="3"/>
      <c r="H2" s="3"/>
      <c r="I2" s="3"/>
    </row>
    <row r="3" spans="1:13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3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3" ht="34.5" customHeight="1" x14ac:dyDescent="0.25">
      <c r="A5" s="5"/>
      <c r="B5" s="6" t="s">
        <v>8</v>
      </c>
      <c r="C5" s="7">
        <f t="shared" ref="C5:J5" si="1">SUM(C6:C19)</f>
        <v>56665</v>
      </c>
      <c r="D5" s="8">
        <f t="shared" si="1"/>
        <v>100</v>
      </c>
      <c r="E5" s="7">
        <f t="shared" si="1"/>
        <v>64723</v>
      </c>
      <c r="F5" s="8">
        <f t="shared" si="1"/>
        <v>99.999999999999986</v>
      </c>
      <c r="G5" s="7">
        <f t="shared" si="1"/>
        <v>70649</v>
      </c>
      <c r="H5" s="8">
        <f t="shared" si="1"/>
        <v>100</v>
      </c>
      <c r="I5" s="7">
        <f t="shared" si="1"/>
        <v>73285</v>
      </c>
      <c r="J5" s="8">
        <f t="shared" si="1"/>
        <v>100</v>
      </c>
      <c r="K5" s="9">
        <f>+I5/C5*100</f>
        <v>129.33027441983586</v>
      </c>
    </row>
    <row r="6" spans="1:13" ht="34.5" customHeight="1" x14ac:dyDescent="0.25">
      <c r="A6" s="5">
        <v>1</v>
      </c>
      <c r="B6" s="10" t="s">
        <v>9</v>
      </c>
      <c r="C6" s="11">
        <v>1603</v>
      </c>
      <c r="D6" s="12">
        <f>ROUND(C6/$C$5*100,1)</f>
        <v>2.8</v>
      </c>
      <c r="E6" s="11">
        <v>1334</v>
      </c>
      <c r="F6" s="12">
        <f>ROUND(E6/$E$5*100,1)</f>
        <v>2.1</v>
      </c>
      <c r="G6" s="11">
        <v>1910</v>
      </c>
      <c r="H6" s="12">
        <f>ROUND(G6/$G$5*100,1)</f>
        <v>2.7</v>
      </c>
      <c r="I6" s="11">
        <v>1583</v>
      </c>
      <c r="J6" s="12">
        <f>ROUND(I6/$I$5*100,1)</f>
        <v>2.2000000000000002</v>
      </c>
      <c r="K6" s="13">
        <f>+I6/C6*100</f>
        <v>98.752339363693082</v>
      </c>
      <c r="L6" s="14"/>
      <c r="M6" s="14"/>
    </row>
    <row r="7" spans="1:13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M7" s="14"/>
    </row>
    <row r="8" spans="1:13" ht="24.95" customHeight="1" x14ac:dyDescent="0.25">
      <c r="A8" s="5">
        <v>2</v>
      </c>
      <c r="B8" s="17" t="s">
        <v>11</v>
      </c>
      <c r="C8" s="11">
        <v>5779</v>
      </c>
      <c r="D8" s="12">
        <f t="shared" ref="D8:D19" si="2">ROUND(C8/$C$5*100,1)</f>
        <v>10.199999999999999</v>
      </c>
      <c r="E8" s="11">
        <v>7326</v>
      </c>
      <c r="F8" s="12">
        <f t="shared" ref="F8:F19" si="3">ROUND(E8/$E$5*100,1)</f>
        <v>11.3</v>
      </c>
      <c r="G8" s="11">
        <v>8762</v>
      </c>
      <c r="H8" s="12">
        <f t="shared" ref="H8:H19" si="4">ROUND(G8/$G$5*100,1)</f>
        <v>12.4</v>
      </c>
      <c r="I8" s="11">
        <v>6083</v>
      </c>
      <c r="J8" s="12">
        <f>ROUND(I8/$I$5*100,1)</f>
        <v>8.3000000000000007</v>
      </c>
      <c r="K8" s="13">
        <f>+I8/C8*100</f>
        <v>105.26042567918326</v>
      </c>
      <c r="L8" s="14"/>
      <c r="M8" s="14"/>
    </row>
    <row r="9" spans="1:13" ht="24.95" customHeight="1" x14ac:dyDescent="0.25">
      <c r="A9" s="5">
        <v>3</v>
      </c>
      <c r="B9" s="17" t="s">
        <v>12</v>
      </c>
      <c r="C9" s="11">
        <v>1284</v>
      </c>
      <c r="D9" s="12">
        <f t="shared" si="2"/>
        <v>2.2999999999999998</v>
      </c>
      <c r="E9" s="11">
        <v>2125</v>
      </c>
      <c r="F9" s="12">
        <f>ROUND(E9/$E$5*100,1)</f>
        <v>3.3</v>
      </c>
      <c r="G9" s="11">
        <v>2240</v>
      </c>
      <c r="H9" s="12">
        <f>ROUND(G9/$G$5*100,1)</f>
        <v>3.2</v>
      </c>
      <c r="I9" s="11">
        <v>3103</v>
      </c>
      <c r="J9" s="12">
        <f>ROUND(I9/$I$5*100,1)</f>
        <v>4.2</v>
      </c>
      <c r="K9" s="13">
        <f t="shared" ref="K9:K19" si="5">+I9/C9*100</f>
        <v>241.66666666666666</v>
      </c>
      <c r="L9" s="14"/>
      <c r="M9" s="14"/>
    </row>
    <row r="10" spans="1:13" ht="24.95" customHeight="1" x14ac:dyDescent="0.25">
      <c r="A10" s="5">
        <v>4</v>
      </c>
      <c r="B10" s="17" t="s">
        <v>13</v>
      </c>
      <c r="C10" s="11">
        <v>2370</v>
      </c>
      <c r="D10" s="12">
        <f t="shared" si="2"/>
        <v>4.2</v>
      </c>
      <c r="E10" s="11">
        <v>2491</v>
      </c>
      <c r="F10" s="12">
        <f t="shared" si="3"/>
        <v>3.8</v>
      </c>
      <c r="G10" s="11">
        <v>2525</v>
      </c>
      <c r="H10" s="12">
        <f t="shared" si="4"/>
        <v>3.6</v>
      </c>
      <c r="I10" s="11">
        <v>2544</v>
      </c>
      <c r="J10" s="12">
        <f t="shared" ref="J10:J19" si="6">ROUND(I10/$I$5*100,1)</f>
        <v>3.5</v>
      </c>
      <c r="K10" s="13">
        <f t="shared" si="5"/>
        <v>107.34177215189872</v>
      </c>
      <c r="L10" s="14"/>
      <c r="M10" s="14"/>
    </row>
    <row r="11" spans="1:13" ht="24.95" customHeight="1" x14ac:dyDescent="0.25">
      <c r="A11" s="5">
        <v>5</v>
      </c>
      <c r="B11" s="17" t="s">
        <v>14</v>
      </c>
      <c r="C11" s="11">
        <v>3370</v>
      </c>
      <c r="D11" s="12">
        <f>ROUND(C11/$C$5*100,1)+0.1</f>
        <v>6</v>
      </c>
      <c r="E11" s="11">
        <v>3667</v>
      </c>
      <c r="F11" s="12">
        <f t="shared" si="3"/>
        <v>5.7</v>
      </c>
      <c r="G11" s="11">
        <v>3505</v>
      </c>
      <c r="H11" s="12">
        <f t="shared" si="4"/>
        <v>5</v>
      </c>
      <c r="I11" s="11">
        <v>5652</v>
      </c>
      <c r="J11" s="12">
        <f>ROUND(I11/$I$5*100,1)</f>
        <v>7.7</v>
      </c>
      <c r="K11" s="13">
        <f t="shared" si="5"/>
        <v>167.71513353115728</v>
      </c>
      <c r="L11" s="14"/>
      <c r="M11" s="14"/>
    </row>
    <row r="12" spans="1:13" ht="24.95" customHeight="1" x14ac:dyDescent="0.25">
      <c r="A12" s="5">
        <v>6</v>
      </c>
      <c r="B12" s="17" t="s">
        <v>15</v>
      </c>
      <c r="C12" s="11">
        <v>2568</v>
      </c>
      <c r="D12" s="12">
        <f t="shared" si="2"/>
        <v>4.5</v>
      </c>
      <c r="E12" s="11">
        <v>1868</v>
      </c>
      <c r="F12" s="12">
        <f t="shared" si="3"/>
        <v>2.9</v>
      </c>
      <c r="G12" s="11">
        <v>1834</v>
      </c>
      <c r="H12" s="12">
        <f t="shared" si="4"/>
        <v>2.6</v>
      </c>
      <c r="I12" s="11">
        <v>2559</v>
      </c>
      <c r="J12" s="12">
        <f>ROUND(I12/$I$5*100,1)</f>
        <v>3.5</v>
      </c>
      <c r="K12" s="13">
        <f t="shared" si="5"/>
        <v>99.649532710280369</v>
      </c>
      <c r="L12" s="14"/>
      <c r="M12" s="14"/>
    </row>
    <row r="13" spans="1:13" ht="24.95" customHeight="1" x14ac:dyDescent="0.25">
      <c r="A13" s="5">
        <v>7</v>
      </c>
      <c r="B13" s="17" t="s">
        <v>16</v>
      </c>
      <c r="C13" s="11">
        <v>11129</v>
      </c>
      <c r="D13" s="12">
        <f t="shared" si="2"/>
        <v>19.600000000000001</v>
      </c>
      <c r="E13" s="11">
        <v>10476</v>
      </c>
      <c r="F13" s="12">
        <f>ROUND(E13/$E$5*100,1)</f>
        <v>16.2</v>
      </c>
      <c r="G13" s="11">
        <v>9916</v>
      </c>
      <c r="H13" s="12">
        <f>ROUND(G13/$G$5*100,1)</f>
        <v>14</v>
      </c>
      <c r="I13" s="11">
        <v>11343</v>
      </c>
      <c r="J13" s="12">
        <f t="shared" si="6"/>
        <v>15.5</v>
      </c>
      <c r="K13" s="13">
        <f t="shared" si="5"/>
        <v>101.92290412435977</v>
      </c>
      <c r="L13" s="14"/>
      <c r="M13" s="14"/>
    </row>
    <row r="14" spans="1:13" ht="24.95" customHeight="1" x14ac:dyDescent="0.25">
      <c r="A14" s="5">
        <v>8</v>
      </c>
      <c r="B14" s="17" t="s">
        <v>17</v>
      </c>
      <c r="C14" s="11">
        <v>11655</v>
      </c>
      <c r="D14" s="12">
        <f t="shared" si="2"/>
        <v>20.6</v>
      </c>
      <c r="E14" s="11">
        <v>13878</v>
      </c>
      <c r="F14" s="12">
        <f>ROUND(E14/$E$5*100,1)</f>
        <v>21.4</v>
      </c>
      <c r="G14" s="11">
        <v>11305</v>
      </c>
      <c r="H14" s="12">
        <f t="shared" si="4"/>
        <v>16</v>
      </c>
      <c r="I14" s="11">
        <v>12066</v>
      </c>
      <c r="J14" s="12">
        <f t="shared" si="6"/>
        <v>16.5</v>
      </c>
      <c r="K14" s="13">
        <f t="shared" si="5"/>
        <v>103.52638352638353</v>
      </c>
      <c r="L14" s="14"/>
      <c r="M14" s="14"/>
    </row>
    <row r="15" spans="1:13" ht="24.95" customHeight="1" x14ac:dyDescent="0.25">
      <c r="A15" s="5">
        <v>9</v>
      </c>
      <c r="B15" s="17" t="s">
        <v>18</v>
      </c>
      <c r="C15" s="11">
        <v>6819</v>
      </c>
      <c r="D15" s="12">
        <f t="shared" si="2"/>
        <v>12</v>
      </c>
      <c r="E15" s="11">
        <v>7972</v>
      </c>
      <c r="F15" s="12">
        <f t="shared" si="3"/>
        <v>12.3</v>
      </c>
      <c r="G15" s="11">
        <v>7341</v>
      </c>
      <c r="H15" s="12">
        <f t="shared" si="4"/>
        <v>10.4</v>
      </c>
      <c r="I15" s="11">
        <v>8718</v>
      </c>
      <c r="J15" s="12">
        <f>ROUND(I15/$I$5*100,1)</f>
        <v>11.9</v>
      </c>
      <c r="K15" s="13">
        <f t="shared" si="5"/>
        <v>127.84865816102067</v>
      </c>
      <c r="L15" s="14"/>
      <c r="M15" s="14"/>
    </row>
    <row r="16" spans="1:13" ht="24.95" customHeight="1" x14ac:dyDescent="0.25">
      <c r="A16" s="5">
        <v>10</v>
      </c>
      <c r="B16" s="17" t="s">
        <v>19</v>
      </c>
      <c r="C16" s="11">
        <v>1615</v>
      </c>
      <c r="D16" s="12">
        <f t="shared" si="2"/>
        <v>2.9</v>
      </c>
      <c r="E16" s="11">
        <v>1261</v>
      </c>
      <c r="F16" s="12">
        <f>ROUND(E16/$E$5*100,1)</f>
        <v>1.9</v>
      </c>
      <c r="G16" s="11">
        <v>5546</v>
      </c>
      <c r="H16" s="12">
        <f>ROUND(G16/$G$5*100,1)-0.1</f>
        <v>7.8000000000000007</v>
      </c>
      <c r="I16" s="11">
        <v>2853</v>
      </c>
      <c r="J16" s="12">
        <f t="shared" si="6"/>
        <v>3.9</v>
      </c>
      <c r="K16" s="13">
        <f t="shared" si="5"/>
        <v>176.656346749226</v>
      </c>
      <c r="L16" s="14"/>
      <c r="M16" s="14"/>
    </row>
    <row r="17" spans="1:13" ht="24.95" customHeight="1" x14ac:dyDescent="0.25">
      <c r="A17" s="5">
        <v>11</v>
      </c>
      <c r="B17" s="17" t="s">
        <v>20</v>
      </c>
      <c r="C17" s="11">
        <v>2907</v>
      </c>
      <c r="D17" s="12">
        <f t="shared" si="2"/>
        <v>5.0999999999999996</v>
      </c>
      <c r="E17" s="11">
        <v>4640</v>
      </c>
      <c r="F17" s="12">
        <f>ROUND(E17/$E$5*100,1)</f>
        <v>7.2</v>
      </c>
      <c r="G17" s="11">
        <v>5352</v>
      </c>
      <c r="H17" s="12">
        <f t="shared" si="4"/>
        <v>7.6</v>
      </c>
      <c r="I17" s="11">
        <f>5156+226</f>
        <v>5382</v>
      </c>
      <c r="J17" s="12">
        <f t="shared" si="6"/>
        <v>7.3</v>
      </c>
      <c r="K17" s="13">
        <f t="shared" si="5"/>
        <v>185.13931888544892</v>
      </c>
      <c r="L17" s="14"/>
      <c r="M17" s="14"/>
    </row>
    <row r="18" spans="1:13" ht="24.95" customHeight="1" x14ac:dyDescent="0.25">
      <c r="A18" s="5">
        <v>12</v>
      </c>
      <c r="B18" s="17" t="s">
        <v>21</v>
      </c>
      <c r="C18" s="11">
        <v>1714</v>
      </c>
      <c r="D18" s="12">
        <f t="shared" si="2"/>
        <v>3</v>
      </c>
      <c r="E18" s="11">
        <v>1022</v>
      </c>
      <c r="F18" s="12">
        <f t="shared" si="3"/>
        <v>1.6</v>
      </c>
      <c r="G18" s="11">
        <v>1439</v>
      </c>
      <c r="H18" s="12">
        <f t="shared" si="4"/>
        <v>2</v>
      </c>
      <c r="I18" s="11">
        <v>2310</v>
      </c>
      <c r="J18" s="12">
        <f>ROUND(I18/$I$5*100,1)-0.1</f>
        <v>3.1</v>
      </c>
      <c r="K18" s="13">
        <f t="shared" si="5"/>
        <v>134.77246207701285</v>
      </c>
      <c r="L18" s="14"/>
      <c r="M18" s="14"/>
    </row>
    <row r="19" spans="1:13" ht="24.95" customHeight="1" x14ac:dyDescent="0.25">
      <c r="A19" s="5">
        <v>13</v>
      </c>
      <c r="B19" s="17" t="s">
        <v>22</v>
      </c>
      <c r="C19" s="11">
        <v>3852</v>
      </c>
      <c r="D19" s="12">
        <f t="shared" si="2"/>
        <v>6.8</v>
      </c>
      <c r="E19" s="11">
        <v>6663</v>
      </c>
      <c r="F19" s="12">
        <f t="shared" si="3"/>
        <v>10.3</v>
      </c>
      <c r="G19" s="11">
        <v>8974</v>
      </c>
      <c r="H19" s="12">
        <f t="shared" si="4"/>
        <v>12.7</v>
      </c>
      <c r="I19" s="11">
        <v>9089</v>
      </c>
      <c r="J19" s="12">
        <f t="shared" si="6"/>
        <v>12.4</v>
      </c>
      <c r="K19" s="13">
        <f t="shared" si="5"/>
        <v>235.95534787123574</v>
      </c>
      <c r="L19" s="14"/>
      <c r="M19" s="14"/>
    </row>
    <row r="20" spans="1:13" x14ac:dyDescent="0.25">
      <c r="C20" s="19"/>
      <c r="E20" s="19"/>
    </row>
    <row r="21" spans="1:13" x14ac:dyDescent="0.25">
      <c r="B21" s="18" t="s">
        <v>23</v>
      </c>
      <c r="E21" s="19"/>
      <c r="G21" s="19"/>
    </row>
    <row r="22" spans="1:13" x14ac:dyDescent="0.25">
      <c r="C22" s="19"/>
      <c r="E22" s="19"/>
      <c r="G22" s="19"/>
    </row>
    <row r="23" spans="1:13" x14ac:dyDescent="0.25">
      <c r="C23" s="14"/>
      <c r="D23" s="14"/>
      <c r="E23" s="14"/>
      <c r="F23" s="14"/>
    </row>
    <row r="24" spans="1:13" x14ac:dyDescent="0.25">
      <c r="C24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olcha</vt:lpstr>
      <vt:lpstr>olcha!Заголовки_для_печати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2022-06-24T11:59:00Z</dcterms:modified>
</cp:coreProperties>
</file>