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yong‘oq" sheetId="1" r:id="rId1"/>
  </sheets>
  <externalReferences>
    <externalReference r:id="rId4"/>
  </externalReference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Area" localSheetId="0">'yong‘oq'!$A$1:$H$8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<sst xmlns="http://schemas.openxmlformats.org/spreadsheetml/2006/main" count="21" uniqueCount="17">
  <si>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tonna</t>
  </si>
  <si>
    <t>№</t>
  </si>
  <si>
    <t>2018 y.</t>
  </si>
  <si>
    <t>2019 y.</t>
  </si>
  <si>
    <t>2020 y.</t>
  </si>
  <si>
    <t>1</t>
  </si>
  <si>
    <t>Jami</t>
  </si>
  <si>
    <t>1.1</t>
  </si>
  <si>
    <t>fermer xo‘jaliklarda</t>
  </si>
  <si>
    <t>1.2</t>
  </si>
  <si>
    <t>dehqon xo‘jaliklarda</t>
  </si>
  <si>
    <t>1.3</t>
  </si>
  <si>
    <t xml:space="preserve">qishloq xo‘jaligi korxonalarida </t>
  </si>
  <si>
    <t>Ko'rsatkich nomi</t>
  </si>
  <si>
    <t>miqdori</t>
  </si>
  <si>
    <t>ulushi, %</t>
  </si>
  <si>
    <t>O‘zbekiston Respublikasida 2018-2020 yillarda yetishtirilgan yong'oq hosili to‘g‘risida ma'lumot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</si>
</sst>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>
    <font>
      <sz val="10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5"/>
    </xf>
    <xf numFmtId="164" fontId="2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2;&#1081;&#1090;&#1075;&#1072;%20ME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ma"/>
      <sheetName val="nok"/>
      <sheetName val="behi"/>
      <sheetName val="olxo‘ri"/>
      <sheetName val="olcha"/>
      <sheetName val="gilos"/>
      <sheetName val="o‘rik"/>
      <sheetName val="shaftoli"/>
      <sheetName val="yong‘oq"/>
      <sheetName val="xurmo"/>
      <sheetName val="anor"/>
      <sheetName val="li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"/>
  <sheetViews>
    <sheetView tabSelected="1" view="pageBreakPreview" zoomScale="60" workbookViewId="0" topLeftCell="A1">
      <selection activeCell="C14" sqref="C14"/>
    </sheetView>
  </sheetViews>
  <sheetFormatPr defaultColWidth="9.140625" defaultRowHeight="12.75"/>
  <cols>
    <col min="1" max="1" width="9.140625" style="11" customWidth="1"/>
    <col min="2" max="2" width="30.8515625" style="11" customWidth="1"/>
    <col min="3" max="3" width="19.421875" style="11" customWidth="1"/>
    <col min="4" max="4" width="15.8515625" style="11" customWidth="1"/>
    <col min="5" max="5" width="19.421875" style="11" customWidth="1"/>
    <col min="6" max="6" width="15.8515625" style="11" customWidth="1"/>
    <col min="7" max="7" width="19.421875" style="11" customWidth="1"/>
    <col min="8" max="8" width="15.8515625" style="11" customWidth="1"/>
    <col min="9" max="16384" width="9.140625" style="11" customWidth="1"/>
  </cols>
  <sheetData>
    <row r="1" spans="1:8" s="2" customFormat="1" ht="47.25" customHeight="1">
      <c r="A1" s="1" t="s">
        <v>16</v>
      </c>
      <c r="B1" s="1"/>
      <c r="C1" s="1"/>
      <c r="D1" s="1"/>
      <c r="E1" s="1"/>
      <c r="F1" s="1"/>
      <c r="G1" s="1"/>
      <c r="H1" s="1"/>
    </row>
    <row r="2" spans="1:8" s="2" customFormat="1" ht="21.95" customHeight="1">
      <c r="A2" s="3"/>
      <c r="B2" s="4"/>
      <c r="C2" s="5"/>
      <c r="D2" s="5"/>
      <c r="E2" s="5"/>
      <c r="F2" s="5"/>
      <c r="H2" s="6" t="s">
        <v>0</v>
      </c>
    </row>
    <row r="3" spans="1:8" s="2" customFormat="1" ht="43.5" customHeight="1">
      <c r="A3" s="15" t="s">
        <v>1</v>
      </c>
      <c r="B3" s="16" t="s">
        <v>13</v>
      </c>
      <c r="C3" s="17" t="s">
        <v>2</v>
      </c>
      <c r="D3" s="17"/>
      <c r="E3" s="17" t="s">
        <v>3</v>
      </c>
      <c r="F3" s="17"/>
      <c r="G3" s="17" t="s">
        <v>4</v>
      </c>
      <c r="H3" s="17"/>
    </row>
    <row r="4" spans="1:8" s="2" customFormat="1" ht="43.5" customHeight="1">
      <c r="A4" s="18"/>
      <c r="B4" s="19"/>
      <c r="C4" s="8" t="s">
        <v>14</v>
      </c>
      <c r="D4" s="8" t="s">
        <v>15</v>
      </c>
      <c r="E4" s="8" t="s">
        <v>14</v>
      </c>
      <c r="F4" s="8" t="s">
        <v>15</v>
      </c>
      <c r="G4" s="8" t="s">
        <v>14</v>
      </c>
      <c r="H4" s="8" t="s">
        <v>15</v>
      </c>
    </row>
    <row r="5" spans="1:8" s="2" customFormat="1" ht="45.75" customHeight="1">
      <c r="A5" s="7" t="s">
        <v>5</v>
      </c>
      <c r="B5" s="9" t="s">
        <v>6</v>
      </c>
      <c r="C5" s="10">
        <v>59758</v>
      </c>
      <c r="D5" s="10">
        <f>SUM(D6:D8)</f>
        <v>99.99999999999999</v>
      </c>
      <c r="E5" s="10">
        <v>67733</v>
      </c>
      <c r="F5" s="10">
        <f>SUM(F6:F8)</f>
        <v>100</v>
      </c>
      <c r="G5" s="10">
        <v>79141</v>
      </c>
      <c r="H5" s="10">
        <f>SUM(H6:H8)</f>
        <v>100</v>
      </c>
    </row>
    <row r="6" spans="1:8" s="2" customFormat="1" ht="51.75" customHeight="1">
      <c r="A6" s="12" t="s">
        <v>7</v>
      </c>
      <c r="B6" s="13" t="s">
        <v>8</v>
      </c>
      <c r="C6" s="14">
        <v>3360</v>
      </c>
      <c r="D6" s="14">
        <f>ROUND(C6/$C$5*100,1)</f>
        <v>5.6</v>
      </c>
      <c r="E6" s="14">
        <v>4754</v>
      </c>
      <c r="F6" s="14">
        <f>ROUND(E6/$E$5*100,1)</f>
        <v>7</v>
      </c>
      <c r="G6" s="14">
        <v>3143</v>
      </c>
      <c r="H6" s="14">
        <f>ROUND(G6/$G$5*100,1)</f>
        <v>4</v>
      </c>
    </row>
    <row r="7" spans="1:8" s="2" customFormat="1" ht="51.75" customHeight="1">
      <c r="A7" s="12" t="s">
        <v>9</v>
      </c>
      <c r="B7" s="13" t="s">
        <v>10</v>
      </c>
      <c r="C7" s="14">
        <v>56231</v>
      </c>
      <c r="D7" s="14">
        <f>ROUND(C7/$C$5*100,1)</f>
        <v>94.1</v>
      </c>
      <c r="E7" s="14">
        <v>62800</v>
      </c>
      <c r="F7" s="14">
        <f aca="true" t="shared" si="0" ref="F7:F8">ROUND(E7/$E$5*100,1)</f>
        <v>92.7</v>
      </c>
      <c r="G7" s="14">
        <v>75684</v>
      </c>
      <c r="H7" s="14">
        <f>ROUND(G7/$G$5*100,1)</f>
        <v>95.6</v>
      </c>
    </row>
    <row r="8" spans="1:8" s="2" customFormat="1" ht="51.75" customHeight="1">
      <c r="A8" s="12" t="s">
        <v>11</v>
      </c>
      <c r="B8" s="13" t="s">
        <v>12</v>
      </c>
      <c r="C8" s="14">
        <v>167</v>
      </c>
      <c r="D8" s="14">
        <f>ROUND(C8/$C$5*100,1)</f>
        <v>0.3</v>
      </c>
      <c r="E8" s="14">
        <v>179</v>
      </c>
      <c r="F8" s="14">
        <f t="shared" si="0"/>
        <v>0.3</v>
      </c>
      <c r="G8" s="14">
        <v>314</v>
      </c>
      <c r="H8" s="14">
        <f>ROUND(G8/$G$5*100,1)</f>
        <v>0.4</v>
      </c>
    </row>
  </sheetData>
  <mergeCells count="6">
    <mergeCell ref="A3:A4"/>
    <mergeCell ref="B3:B4"/>
    <mergeCell ref="C3:D3"/>
    <mergeCell ref="E3:F3"/>
    <mergeCell ref="G3:H3"/>
    <mergeCell ref="A1:H1"/>
  </mergeCells>
  <printOptions horizontalCentered="1"/>
  <pageMargins left="0.1968503937007874" right="0.1968503937007874" top="0.35433070866141736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Javlonbek Xolov</cp:lastModifiedBy>
  <cp:lastPrinted>2022-05-23T10:21:57Z</cp:lastPrinted>
  <dcterms:created xsi:type="dcterms:W3CDTF">2022-05-23T10:19:06Z</dcterms:created>
  <dcterms:modified xsi:type="dcterms:W3CDTF">2022-05-23T10:22:29Z</dcterms:modified>
  <cp:category/>
  <cp:version/>
  <cp:contentType/>
  <cp:contentStatus/>
</cp:coreProperties>
</file>