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.normurodov\Desktop\"/>
    </mc:Choice>
  </mc:AlternateContent>
  <bookViews>
    <workbookView xWindow="0" yWindow="0" windowWidth="28800" windowHeight="12330"/>
  </bookViews>
  <sheets>
    <sheet name="Веб сайтга жойлашга" sheetId="1" r:id="rId1"/>
  </sheets>
  <definedNames>
    <definedName name="_xlnm.Print_Area" localSheetId="0">'Веб сайтга жойлашга'!$A$1:$G$14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l="1"/>
  <c r="F14" i="1"/>
  <c r="G14" i="1"/>
  <c r="C8" i="1"/>
  <c r="C14" i="1"/>
</calcChain>
</file>

<file path=xl/sharedStrings.xml><?xml version="1.0" encoding="utf-8"?>
<sst xmlns="http://schemas.openxmlformats.org/spreadsheetml/2006/main" count="19" uniqueCount="19">
  <si>
    <t>"2021 йил учун Ўзбекистон Республикасининг давлат бюджети тўғрисида"ги Қонун бўйича 
Қишлоқ хўжалиги вазирлиги ҳамда соҳага Давлат бюджетидан ажратилган 
маблағларнинг режалаштирилиши ва сарфланиши тўғрисида маълумот</t>
  </si>
  <si>
    <t>№</t>
  </si>
  <si>
    <t>Кўрсаткичлар</t>
  </si>
  <si>
    <t>Қишлоқ хўжалиги вазирлиги ва соҳа корхоналарига режалаштирилган маблағ</t>
  </si>
  <si>
    <t>Сарфланган маблағ</t>
  </si>
  <si>
    <t>жорий харажатлар</t>
  </si>
  <si>
    <t>шундан:</t>
  </si>
  <si>
    <t>ривожлантириш дастурлари учун харажатлар</t>
  </si>
  <si>
    <t>зараркунандаларга қарши курашиш ҳамда фавқулодда вазиятларда ҳосилни сақлаб қолишни таъминлаш билан боғлиқ харажатлар</t>
  </si>
  <si>
    <t>қишлоқ хўжалиги корхонасига қишлоқ хўжалик техникасини харид қилиш учун ажратилган лизинг ёки кредит фоизини қоплаш учун харажатлар</t>
  </si>
  <si>
    <t>объектларни лойиҳалаштириш, қуриш (реконструкция қилиш) ва жиҳозлаш учун капитал қўйилмалар</t>
  </si>
  <si>
    <t>Алкоголь ва тамаки бозорини тартибга солиш ҳамда виночиликни ривожлантириш агентлигининг Виночиликни ривожлантириш жамғармасига трансфертлар</t>
  </si>
  <si>
    <t>Боғдорчилик ва иссиқхона хўжалигини ривожлантириш жамғармасига трансфертлар</t>
  </si>
  <si>
    <t>жами</t>
  </si>
  <si>
    <t>шундан</t>
  </si>
  <si>
    <t>Иш хақи ва унга тенглаштирилган тўловлар</t>
  </si>
  <si>
    <t>бошқа харажатлар</t>
  </si>
  <si>
    <t>лойихалаш, капитал қурилиш, (реконструкция) ва таъмирлаш ишлари</t>
  </si>
  <si>
    <t>млн.сўм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</si>
</sst>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14"/>
  <sheetViews>
    <sheetView tabSelected="1" view="pageBreakPreview" topLeftCell="A3" zoomScale="85" zoomScaleNormal="25" zoomScaleSheetLayoutView="85" workbookViewId="0">
      <selection activeCell="F10" sqref="F10"/>
    </sheetView>
  </sheetViews>
  <sheetFormatPr defaultRowHeight="20.25" x14ac:dyDescent="0.25"/>
  <cols>
    <col min="1" max="1" width="7.28515625" style="19" bestFit="1" customWidth="1"/>
    <col min="2" max="2" width="98.42578125" style="1" customWidth="1"/>
    <col min="3" max="4" width="28.140625" style="1" customWidth="1"/>
    <col min="5" max="7" width="28.5703125" style="1" customWidth="1"/>
    <col min="8" max="16384" width="9.140625" style="1"/>
  </cols>
  <sheetData>
    <row r="1" spans="1:7" ht="69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7" x14ac:dyDescent="0.25">
      <c r="A2" s="2"/>
      <c r="B2" s="2"/>
      <c r="C2" s="2"/>
      <c r="D2" s="2"/>
    </row>
    <row r="3" spans="1:7" ht="24" thickBot="1" x14ac:dyDescent="0.3">
      <c r="A3" s="3"/>
      <c r="B3" s="4"/>
      <c r="C3" s="4"/>
      <c r="D3" s="27"/>
      <c r="G3" s="27" t="s">
        <v>18</v>
      </c>
    </row>
    <row r="4" spans="1:7" ht="22.5" x14ac:dyDescent="0.25">
      <c r="A4" s="32" t="s">
        <v>1</v>
      </c>
      <c r="B4" s="34" t="s">
        <v>2</v>
      </c>
      <c r="C4" s="34" t="s">
        <v>3</v>
      </c>
      <c r="D4" s="34" t="s">
        <v>4</v>
      </c>
      <c r="E4" s="29" t="s">
        <v>14</v>
      </c>
      <c r="F4" s="29"/>
      <c r="G4" s="30"/>
    </row>
    <row r="5" spans="1:7" ht="146.25" customHeight="1" thickBot="1" x14ac:dyDescent="0.3">
      <c r="A5" s="33"/>
      <c r="B5" s="35"/>
      <c r="C5" s="35"/>
      <c r="D5" s="35"/>
      <c r="E5" s="25" t="s">
        <v>15</v>
      </c>
      <c r="F5" s="25" t="s">
        <v>16</v>
      </c>
      <c r="G5" s="26" t="s">
        <v>17</v>
      </c>
    </row>
    <row r="6" spans="1:7" ht="56.25" customHeight="1" x14ac:dyDescent="0.25">
      <c r="A6" s="22">
        <v>1</v>
      </c>
      <c r="B6" s="23" t="s">
        <v>5</v>
      </c>
      <c r="C6" s="24">
        <v>1600954.7</v>
      </c>
      <c r="D6" s="24">
        <v>1451073.6650566002</v>
      </c>
      <c r="E6" s="24">
        <v>148721.90046999999</v>
      </c>
      <c r="F6" s="24">
        <v>1302351.7645866</v>
      </c>
      <c r="G6" s="28">
        <v>0</v>
      </c>
    </row>
    <row r="7" spans="1:7" x14ac:dyDescent="0.25">
      <c r="A7" s="5"/>
      <c r="B7" s="9" t="s">
        <v>6</v>
      </c>
      <c r="C7" s="7"/>
      <c r="D7" s="7"/>
      <c r="E7" s="20"/>
      <c r="F7" s="20"/>
      <c r="G7" s="21"/>
    </row>
    <row r="8" spans="1:7" ht="56.25" customHeight="1" x14ac:dyDescent="0.25">
      <c r="A8" s="5"/>
      <c r="B8" s="6" t="s">
        <v>7</v>
      </c>
      <c r="C8" s="7">
        <f>+C9+C10</f>
        <v>53894</v>
      </c>
      <c r="D8" s="7">
        <v>29512.6</v>
      </c>
      <c r="E8" s="7">
        <v>0</v>
      </c>
      <c r="F8" s="7">
        <v>29512.6</v>
      </c>
      <c r="G8" s="8">
        <v>0</v>
      </c>
    </row>
    <row r="9" spans="1:7" s="13" customFormat="1" ht="56.25" customHeight="1" x14ac:dyDescent="0.25">
      <c r="A9" s="10"/>
      <c r="B9" s="11" t="s">
        <v>8</v>
      </c>
      <c r="C9" s="12">
        <v>15000</v>
      </c>
      <c r="D9" s="12">
        <v>12281</v>
      </c>
      <c r="E9" s="7">
        <v>0</v>
      </c>
      <c r="F9" s="7">
        <v>12281</v>
      </c>
      <c r="G9" s="8">
        <v>0</v>
      </c>
    </row>
    <row r="10" spans="1:7" s="13" customFormat="1" ht="56.25" customHeight="1" x14ac:dyDescent="0.25">
      <c r="A10" s="10"/>
      <c r="B10" s="11" t="s">
        <v>9</v>
      </c>
      <c r="C10" s="12">
        <v>38894</v>
      </c>
      <c r="D10" s="12">
        <v>17231.599999999999</v>
      </c>
      <c r="E10" s="7">
        <v>0</v>
      </c>
      <c r="F10" s="7">
        <v>17231.599999999999</v>
      </c>
      <c r="G10" s="8">
        <v>0</v>
      </c>
    </row>
    <row r="11" spans="1:7" ht="56.25" customHeight="1" x14ac:dyDescent="0.25">
      <c r="A11" s="5">
        <v>2</v>
      </c>
      <c r="B11" s="6" t="s">
        <v>10</v>
      </c>
      <c r="C11" s="7">
        <v>0</v>
      </c>
      <c r="D11" s="7">
        <v>0</v>
      </c>
      <c r="E11" s="7">
        <v>0</v>
      </c>
      <c r="F11" s="7">
        <v>0</v>
      </c>
      <c r="G11" s="8">
        <v>0</v>
      </c>
    </row>
    <row r="12" spans="1:7" ht="74.25" customHeight="1" x14ac:dyDescent="0.25">
      <c r="A12" s="5">
        <v>3</v>
      </c>
      <c r="B12" s="6" t="s">
        <v>11</v>
      </c>
      <c r="C12" s="7">
        <v>40000</v>
      </c>
      <c r="D12" s="7">
        <v>9021.8850000000002</v>
      </c>
      <c r="E12" s="7">
        <v>0</v>
      </c>
      <c r="F12" s="7">
        <v>9021.8850000000002</v>
      </c>
      <c r="G12" s="8">
        <v>0</v>
      </c>
    </row>
    <row r="13" spans="1:7" ht="56.25" customHeight="1" x14ac:dyDescent="0.25">
      <c r="A13" s="5">
        <v>4</v>
      </c>
      <c r="B13" s="6" t="s">
        <v>12</v>
      </c>
      <c r="C13" s="7">
        <v>80000</v>
      </c>
      <c r="D13" s="7">
        <v>80000</v>
      </c>
      <c r="E13" s="7">
        <v>0</v>
      </c>
      <c r="F13" s="7">
        <v>80000</v>
      </c>
      <c r="G13" s="8">
        <v>0</v>
      </c>
    </row>
    <row r="14" spans="1:7" s="18" customFormat="1" ht="56.25" customHeight="1" thickBot="1" x14ac:dyDescent="0.3">
      <c r="A14" s="14"/>
      <c r="B14" s="15" t="s">
        <v>13</v>
      </c>
      <c r="C14" s="16">
        <f>+C6+C12+C13</f>
        <v>1720954.7</v>
      </c>
      <c r="D14" s="16">
        <f>+D6+D12+D13</f>
        <v>1540095.5500566002</v>
      </c>
      <c r="E14" s="16">
        <f t="shared" ref="D14:G14" si="0">+E6+E12+E13</f>
        <v>148721.90046999999</v>
      </c>
      <c r="F14" s="16">
        <f t="shared" si="0"/>
        <v>1391373.6495866</v>
      </c>
      <c r="G14" s="17">
        <f t="shared" si="0"/>
        <v>0</v>
      </c>
    </row>
  </sheetData>
  <mergeCells count="6">
    <mergeCell ref="E4:G4"/>
    <mergeCell ref="A1:G1"/>
    <mergeCell ref="A4:A5"/>
    <mergeCell ref="B4:B5"/>
    <mergeCell ref="C4:C5"/>
    <mergeCell ref="D4:D5"/>
  </mergeCells>
  <printOptions horizontalCentered="1"/>
  <pageMargins left="0.19685039370078741" right="0.19685039370078741" top="0.59055118110236227" bottom="0.39370078740157483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Веб сайтга жойлашга</vt:lpstr>
      <vt:lpstr>'Веб сайтга жойлашга'!Область_печати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Nizomiddin Normurodov</dc:creator>
  <cp:lastModifiedBy>Nizomiddin Normurodov</cp:lastModifiedBy>
  <cp:lastPrinted>2022-01-26T09:13:55Z</cp:lastPrinted>
  <dcterms:created xsi:type="dcterms:W3CDTF">2022-01-26T09:01:52Z</dcterms:created>
  <dcterms:modified xsi:type="dcterms:W3CDTF">2022-01-26T10:41:10Z</dcterms:modified>
</cp:coreProperties>
</file>